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10" tabRatio="637"/>
  </bookViews>
  <sheets>
    <sheet name="前言" sheetId="3" r:id="rId1"/>
    <sheet name="單層下拉選單" sheetId="59" r:id="rId2"/>
    <sheet name="多層下拉選單" sheetId="60" r:id="rId3"/>
    <sheet name="講解" sheetId="61" r:id="rId4"/>
  </sheets>
  <definedNames>
    <definedName name="豆製品">多層下拉選單!$J$2:$J$4</definedName>
    <definedName name="產品類別">多層下拉選單!$H$2:$H$4</definedName>
    <definedName name="飲料">多層下拉選單!$K$2:$K$4</definedName>
    <definedName name="餅乾">多層下拉選單!$L$2:$L$4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9" l="1"/>
  <c r="D5" i="59"/>
  <c r="D6" i="59"/>
  <c r="D7" i="59"/>
  <c r="D8" i="59"/>
  <c r="D9" i="59"/>
  <c r="D10" i="59"/>
  <c r="B4" i="59"/>
  <c r="B5" i="59"/>
  <c r="B6" i="59"/>
  <c r="B7" i="59"/>
  <c r="B8" i="59"/>
  <c r="B9" i="59"/>
  <c r="B10" i="59"/>
  <c r="C4" i="60"/>
  <c r="C5" i="60"/>
  <c r="C6" i="60"/>
  <c r="C7" i="60"/>
  <c r="C8" i="60"/>
  <c r="C9" i="60"/>
  <c r="C10" i="60"/>
  <c r="E4" i="60"/>
  <c r="E10" i="61"/>
  <c r="C10" i="61"/>
  <c r="E9" i="61"/>
  <c r="C9" i="61"/>
  <c r="E8" i="61"/>
  <c r="C8" i="61"/>
  <c r="E7" i="61"/>
  <c r="C7" i="61"/>
  <c r="E6" i="61"/>
  <c r="C6" i="61"/>
  <c r="E5" i="61"/>
  <c r="C5" i="61"/>
  <c r="E4" i="61"/>
  <c r="C3" i="61"/>
  <c r="E3" i="61" s="1"/>
  <c r="E11" i="61" s="1"/>
  <c r="E5" i="60"/>
  <c r="E6" i="60"/>
  <c r="E7" i="60"/>
  <c r="E8" i="60"/>
  <c r="E9" i="60"/>
  <c r="E10" i="60"/>
  <c r="E3" i="60"/>
  <c r="C3" i="60" l="1"/>
  <c r="E11" i="60" l="1"/>
  <c r="B3" i="59"/>
  <c r="D3" i="59" s="1"/>
  <c r="D11" i="59" l="1"/>
</calcChain>
</file>

<file path=xl/sharedStrings.xml><?xml version="1.0" encoding="utf-8"?>
<sst xmlns="http://schemas.openxmlformats.org/spreadsheetml/2006/main" count="108" uniqueCount="21">
  <si>
    <t>綠茶</t>
  </si>
  <si>
    <t>可樂</t>
  </si>
  <si>
    <t>豆干</t>
  </si>
  <si>
    <t>豆皮</t>
  </si>
  <si>
    <t>海苔餅乾</t>
  </si>
  <si>
    <t>花生餅乾</t>
  </si>
  <si>
    <t>蛋捲</t>
  </si>
  <si>
    <t>豆腐</t>
  </si>
  <si>
    <t>紅茶</t>
  </si>
  <si>
    <t xml:space="preserve"> </t>
    <phoneticPr fontId="1" type="noConversion"/>
  </si>
  <si>
    <t>產品名稱</t>
  </si>
  <si>
    <t>售價</t>
  </si>
  <si>
    <t>數量</t>
  </si>
  <si>
    <t>餅乾</t>
  </si>
  <si>
    <t>豆製品</t>
  </si>
  <si>
    <t>飲料</t>
  </si>
  <si>
    <t>小計</t>
    <phoneticPr fontId="1" type="noConversion"/>
  </si>
  <si>
    <t>總金額</t>
    <phoneticPr fontId="1" type="noConversion"/>
  </si>
  <si>
    <t>豆腐</t>
    <phoneticPr fontId="1" type="noConversion"/>
  </si>
  <si>
    <t>產品類別</t>
    <phoneticPr fontId="1" type="noConversion"/>
  </si>
  <si>
    <t>估價單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</si>
</sst>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95250</xdr:rowOff>
    </xdr:from>
    <xdr:to>
      <xdr:col>9</xdr:col>
      <xdr:colOff>666750</xdr:colOff>
      <xdr:row>8</xdr:row>
      <xdr:rowOff>194401</xdr:rowOff>
    </xdr:to>
    <xdr:pic>
      <xdr:nvPicPr>
        <xdr:cNvPr id="16" name="圖片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04800"/>
          <a:ext cx="2695575" cy="1566001"/>
        </a:xfrm>
        <a:prstGeom prst="rect">
          <a:avLst/>
        </a:prstGeom>
      </xdr:spPr>
    </xdr:pic>
    <xdr:clientData/>
  </xdr:twoCellAnchor>
  <xdr:twoCellAnchor>
    <xdr:from>
      <xdr:col>2</xdr:col>
      <xdr:colOff>647700</xdr:colOff>
      <xdr:row>10</xdr:row>
      <xdr:rowOff>142875</xdr:rowOff>
    </xdr:from>
    <xdr:to>
      <xdr:col>13</xdr:col>
      <xdr:colOff>66675</xdr:colOff>
      <xdr:row>16</xdr:row>
      <xdr:rowOff>152400</xdr:rowOff>
    </xdr:to>
    <xdr:sp macro="" textlink="">
      <xdr:nvSpPr>
        <xdr:cNvPr id="17" name="圓角矩形 16"/>
        <xdr:cNvSpPr/>
      </xdr:nvSpPr>
      <xdr:spPr>
        <a:xfrm>
          <a:off x="2019300" y="2238375"/>
          <a:ext cx="6962775" cy="1266825"/>
        </a:xfrm>
        <a:prstGeom prst="roundRect">
          <a:avLst/>
        </a:prstGeom>
        <a:solidFill>
          <a:srgbClr val="9BBB59"/>
        </a:solidFill>
        <a:ln w="25400" cap="flat" cmpd="sng" algn="ctr">
          <a:solidFill>
            <a:srgbClr val="9BBB59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4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新細明體" panose="02020500000000000000" pitchFamily="18" charset="-120"/>
              <a:cs typeface="+mn-cs"/>
            </a:rPr>
            <a:t>excel123</a:t>
          </a:r>
          <a:r>
            <a:rPr kumimoji="0" lang="zh-TW" altLang="en-US" sz="4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新細明體" panose="02020500000000000000" pitchFamily="18" charset="-120"/>
              <a:cs typeface="+mn-cs"/>
            </a:rPr>
            <a:t>教室 基礎操作課程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G15"/>
  <sheetViews>
    <sheetView tabSelected="1" workbookViewId="0">
      <selection activeCell="B9" sqref="B9"/>
    </sheetView>
  </sheetViews>
  <sheetFormatPr defaultRowHeight="16.5" x14ac:dyDescent="0.25"/>
  <sheetData>
    <row r="15" spans="7:7" x14ac:dyDescent="0.25">
      <c r="G15" t="s">
        <v>9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11"/>
  <sheetViews>
    <sheetView workbookViewId="0">
      <selection activeCell="A3" sqref="A3"/>
    </sheetView>
  </sheetViews>
  <sheetFormatPr defaultRowHeight="16.5" x14ac:dyDescent="0.25"/>
  <cols>
    <col min="2" max="2" width="9.5" bestFit="1" customWidth="1"/>
  </cols>
  <sheetData>
    <row r="1" spans="1:13" x14ac:dyDescent="0.25">
      <c r="A1" s="3" t="s">
        <v>20</v>
      </c>
      <c r="B1" s="3"/>
      <c r="C1" s="3"/>
      <c r="D1" s="3"/>
    </row>
    <row r="2" spans="1:13" x14ac:dyDescent="0.25">
      <c r="A2" s="1" t="s">
        <v>10</v>
      </c>
      <c r="B2" s="1" t="s">
        <v>11</v>
      </c>
      <c r="C2" s="1" t="s">
        <v>12</v>
      </c>
      <c r="D2" s="1" t="s">
        <v>16</v>
      </c>
      <c r="L2" t="s">
        <v>10</v>
      </c>
      <c r="M2" t="s">
        <v>11</v>
      </c>
    </row>
    <row r="3" spans="1:13" x14ac:dyDescent="0.25">
      <c r="A3" s="1" t="s">
        <v>5</v>
      </c>
      <c r="B3" s="1">
        <f>IFERROR(VLOOKUP(A3,$L$3:$M$11,2,0),"")</f>
        <v>25</v>
      </c>
      <c r="C3" s="1">
        <v>30</v>
      </c>
      <c r="D3" s="1">
        <f>IFERROR(B3*C3,"")</f>
        <v>750</v>
      </c>
      <c r="L3" t="s">
        <v>3</v>
      </c>
      <c r="M3">
        <v>60</v>
      </c>
    </row>
    <row r="4" spans="1:13" x14ac:dyDescent="0.25">
      <c r="A4" s="1"/>
      <c r="B4" s="1" t="str">
        <f t="shared" ref="B4:B10" si="0">IFERROR(VLOOKUP(A4,$L$3:$M$11,2,0),"")</f>
        <v/>
      </c>
      <c r="C4" s="1"/>
      <c r="D4" s="1" t="str">
        <f t="shared" ref="D4:D10" si="1">IFERROR(B4*C4,"")</f>
        <v/>
      </c>
      <c r="L4" t="s">
        <v>2</v>
      </c>
      <c r="M4">
        <v>50</v>
      </c>
    </row>
    <row r="5" spans="1:13" x14ac:dyDescent="0.25">
      <c r="A5" s="1"/>
      <c r="B5" s="1" t="str">
        <f t="shared" si="0"/>
        <v/>
      </c>
      <c r="C5" s="1"/>
      <c r="D5" s="1" t="str">
        <f t="shared" si="1"/>
        <v/>
      </c>
      <c r="L5" t="s">
        <v>7</v>
      </c>
      <c r="M5">
        <v>55</v>
      </c>
    </row>
    <row r="6" spans="1:13" x14ac:dyDescent="0.25">
      <c r="A6" s="1"/>
      <c r="B6" s="1" t="str">
        <f t="shared" si="0"/>
        <v/>
      </c>
      <c r="C6" s="1"/>
      <c r="D6" s="1" t="str">
        <f t="shared" si="1"/>
        <v/>
      </c>
      <c r="L6" t="s">
        <v>6</v>
      </c>
      <c r="M6">
        <v>20</v>
      </c>
    </row>
    <row r="7" spans="1:13" x14ac:dyDescent="0.25">
      <c r="A7" s="1"/>
      <c r="B7" s="1" t="str">
        <f t="shared" si="0"/>
        <v/>
      </c>
      <c r="C7" s="1"/>
      <c r="D7" s="1" t="str">
        <f t="shared" si="1"/>
        <v/>
      </c>
      <c r="L7" t="s">
        <v>5</v>
      </c>
      <c r="M7">
        <v>25</v>
      </c>
    </row>
    <row r="8" spans="1:13" x14ac:dyDescent="0.25">
      <c r="A8" s="1"/>
      <c r="B8" s="1" t="str">
        <f t="shared" si="0"/>
        <v/>
      </c>
      <c r="C8" s="1"/>
      <c r="D8" s="1" t="str">
        <f t="shared" si="1"/>
        <v/>
      </c>
      <c r="L8" t="s">
        <v>4</v>
      </c>
      <c r="M8">
        <v>27</v>
      </c>
    </row>
    <row r="9" spans="1:13" x14ac:dyDescent="0.25">
      <c r="A9" s="1"/>
      <c r="B9" s="1" t="str">
        <f t="shared" si="0"/>
        <v/>
      </c>
      <c r="C9" s="1"/>
      <c r="D9" s="1" t="str">
        <f t="shared" si="1"/>
        <v/>
      </c>
      <c r="L9" t="s">
        <v>0</v>
      </c>
      <c r="M9">
        <v>10</v>
      </c>
    </row>
    <row r="10" spans="1:13" x14ac:dyDescent="0.25">
      <c r="A10" s="1"/>
      <c r="B10" s="1" t="str">
        <f t="shared" si="0"/>
        <v/>
      </c>
      <c r="C10" s="1"/>
      <c r="D10" s="1" t="str">
        <f t="shared" si="1"/>
        <v/>
      </c>
      <c r="L10" t="s">
        <v>8</v>
      </c>
      <c r="M10">
        <v>12</v>
      </c>
    </row>
    <row r="11" spans="1:13" x14ac:dyDescent="0.25">
      <c r="C11" s="1" t="s">
        <v>17</v>
      </c>
      <c r="D11" s="1">
        <f>IFERROR(SUM($D$3:$D$10),"")</f>
        <v>750</v>
      </c>
      <c r="L11" t="s">
        <v>1</v>
      </c>
      <c r="M11">
        <v>15</v>
      </c>
    </row>
  </sheetData>
  <sortState ref="J2:M10">
    <sortCondition ref="J2"/>
  </sortState>
  <mergeCells count="1">
    <mergeCell ref="A1:D1"/>
  </mergeCells>
  <phoneticPr fontId="1" type="noConversion"/>
  <dataValidations count="1">
    <dataValidation type="list" allowBlank="1" showInputMessage="1" showErrorMessage="1" sqref="A3:A10">
      <formula1>$L$3:$L$11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11"/>
  <sheetViews>
    <sheetView workbookViewId="0">
      <selection activeCell="D4" sqref="D4"/>
    </sheetView>
  </sheetViews>
  <sheetFormatPr defaultRowHeight="16.5" x14ac:dyDescent="0.25"/>
  <cols>
    <col min="3" max="3" width="9.5" bestFit="1" customWidth="1"/>
  </cols>
  <sheetData>
    <row r="1" spans="1:16" x14ac:dyDescent="0.25">
      <c r="A1" s="3" t="s">
        <v>20</v>
      </c>
      <c r="B1" s="3"/>
      <c r="C1" s="3"/>
      <c r="D1" s="3"/>
      <c r="E1" s="3"/>
      <c r="H1" t="s">
        <v>19</v>
      </c>
      <c r="J1" t="s">
        <v>14</v>
      </c>
      <c r="K1" t="s">
        <v>15</v>
      </c>
      <c r="L1" t="s">
        <v>13</v>
      </c>
    </row>
    <row r="2" spans="1:16" x14ac:dyDescent="0.25">
      <c r="A2" s="1" t="s">
        <v>19</v>
      </c>
      <c r="B2" s="1" t="s">
        <v>10</v>
      </c>
      <c r="C2" s="1" t="s">
        <v>11</v>
      </c>
      <c r="D2" s="1" t="s">
        <v>12</v>
      </c>
      <c r="E2" s="1" t="s">
        <v>16</v>
      </c>
      <c r="H2" t="s">
        <v>14</v>
      </c>
      <c r="J2" t="s">
        <v>3</v>
      </c>
      <c r="K2" t="s">
        <v>0</v>
      </c>
      <c r="L2" t="s">
        <v>6</v>
      </c>
      <c r="N2" t="s">
        <v>10</v>
      </c>
      <c r="O2" t="s">
        <v>19</v>
      </c>
      <c r="P2" t="s">
        <v>11</v>
      </c>
    </row>
    <row r="3" spans="1:16" x14ac:dyDescent="0.25">
      <c r="A3" s="1" t="s">
        <v>14</v>
      </c>
      <c r="B3" s="1" t="s">
        <v>2</v>
      </c>
      <c r="C3" s="1">
        <f>IFERROR(VLOOKUP(B3,$N$3:$P$11,3,0),"")</f>
        <v>50</v>
      </c>
      <c r="D3" s="1">
        <v>30</v>
      </c>
      <c r="E3" s="1">
        <f>IF(B3="","",IFERROR(C3*D3,""))</f>
        <v>1500</v>
      </c>
      <c r="H3" t="s">
        <v>15</v>
      </c>
      <c r="J3" t="s">
        <v>2</v>
      </c>
      <c r="K3" t="s">
        <v>8</v>
      </c>
      <c r="L3" t="s">
        <v>5</v>
      </c>
      <c r="N3" t="s">
        <v>3</v>
      </c>
      <c r="O3" t="s">
        <v>14</v>
      </c>
      <c r="P3">
        <v>60</v>
      </c>
    </row>
    <row r="4" spans="1:16" x14ac:dyDescent="0.25">
      <c r="A4" s="1"/>
      <c r="B4" s="1"/>
      <c r="C4" s="1" t="str">
        <f t="shared" ref="C4:C10" si="0">IFERROR(VLOOKUP(B4,$N$3:$P$11,3,0),"")</f>
        <v/>
      </c>
      <c r="D4" s="1"/>
      <c r="E4" s="1" t="str">
        <f t="shared" ref="E4:E10" si="1">IF(B4="","",IFERROR(C4*D4,""))</f>
        <v/>
      </c>
      <c r="H4" t="s">
        <v>13</v>
      </c>
      <c r="J4" t="s">
        <v>18</v>
      </c>
      <c r="K4" t="s">
        <v>1</v>
      </c>
      <c r="L4" t="s">
        <v>4</v>
      </c>
      <c r="N4" t="s">
        <v>2</v>
      </c>
      <c r="O4" t="s">
        <v>14</v>
      </c>
      <c r="P4">
        <v>50</v>
      </c>
    </row>
    <row r="5" spans="1:16" x14ac:dyDescent="0.25">
      <c r="A5" s="1"/>
      <c r="B5" s="1"/>
      <c r="C5" s="1" t="str">
        <f t="shared" si="0"/>
        <v/>
      </c>
      <c r="D5" s="1"/>
      <c r="E5" s="1" t="str">
        <f t="shared" si="1"/>
        <v/>
      </c>
      <c r="N5" t="s">
        <v>18</v>
      </c>
      <c r="O5" t="s">
        <v>14</v>
      </c>
      <c r="P5">
        <v>55</v>
      </c>
    </row>
    <row r="6" spans="1:16" x14ac:dyDescent="0.25">
      <c r="A6" s="1"/>
      <c r="B6" s="1"/>
      <c r="C6" s="1" t="str">
        <f t="shared" si="0"/>
        <v/>
      </c>
      <c r="D6" s="1"/>
      <c r="E6" s="1" t="str">
        <f t="shared" si="1"/>
        <v/>
      </c>
      <c r="N6" t="s">
        <v>0</v>
      </c>
      <c r="O6" t="s">
        <v>15</v>
      </c>
      <c r="P6">
        <v>10</v>
      </c>
    </row>
    <row r="7" spans="1:16" x14ac:dyDescent="0.25">
      <c r="A7" s="1"/>
      <c r="B7" s="1"/>
      <c r="C7" s="1" t="str">
        <f t="shared" si="0"/>
        <v/>
      </c>
      <c r="D7" s="1"/>
      <c r="E7" s="1" t="str">
        <f t="shared" si="1"/>
        <v/>
      </c>
      <c r="N7" t="s">
        <v>8</v>
      </c>
      <c r="O7" t="s">
        <v>15</v>
      </c>
      <c r="P7">
        <v>12</v>
      </c>
    </row>
    <row r="8" spans="1:16" x14ac:dyDescent="0.25">
      <c r="A8" s="1"/>
      <c r="B8" s="1"/>
      <c r="C8" s="1" t="str">
        <f t="shared" si="0"/>
        <v/>
      </c>
      <c r="D8" s="1"/>
      <c r="E8" s="1" t="str">
        <f t="shared" si="1"/>
        <v/>
      </c>
      <c r="N8" t="s">
        <v>1</v>
      </c>
      <c r="O8" t="s">
        <v>15</v>
      </c>
      <c r="P8">
        <v>15</v>
      </c>
    </row>
    <row r="9" spans="1:16" x14ac:dyDescent="0.25">
      <c r="A9" s="1"/>
      <c r="B9" s="1"/>
      <c r="C9" s="1" t="str">
        <f t="shared" si="0"/>
        <v/>
      </c>
      <c r="D9" s="1"/>
      <c r="E9" s="1" t="str">
        <f t="shared" si="1"/>
        <v/>
      </c>
      <c r="N9" t="s">
        <v>6</v>
      </c>
      <c r="O9" t="s">
        <v>13</v>
      </c>
      <c r="P9">
        <v>20</v>
      </c>
    </row>
    <row r="10" spans="1:16" x14ac:dyDescent="0.25">
      <c r="A10" s="1"/>
      <c r="B10" s="1"/>
      <c r="C10" s="1" t="str">
        <f t="shared" si="0"/>
        <v/>
      </c>
      <c r="D10" s="1"/>
      <c r="E10" s="1" t="str">
        <f t="shared" si="1"/>
        <v/>
      </c>
      <c r="N10" t="s">
        <v>5</v>
      </c>
      <c r="O10" t="s">
        <v>13</v>
      </c>
      <c r="P10">
        <v>25</v>
      </c>
    </row>
    <row r="11" spans="1:16" x14ac:dyDescent="0.25">
      <c r="D11" s="2" t="s">
        <v>17</v>
      </c>
      <c r="E11" s="2">
        <f>IFERROR(SUM($E$3:$E$10),"")</f>
        <v>1500</v>
      </c>
      <c r="N11" t="s">
        <v>4</v>
      </c>
      <c r="O11" t="s">
        <v>13</v>
      </c>
      <c r="P11">
        <v>27</v>
      </c>
    </row>
  </sheetData>
  <mergeCells count="1">
    <mergeCell ref="A1:E1"/>
  </mergeCells>
  <phoneticPr fontId="1" type="noConversion"/>
  <dataValidations count="2">
    <dataValidation type="list" allowBlank="1" showInputMessage="1" showErrorMessage="1" sqref="B3:B10">
      <formula1>INDIRECT(A3)</formula1>
    </dataValidation>
    <dataValidation type="list" allowBlank="1" showInputMessage="1" showErrorMessage="1" sqref="A3:A10">
      <formula1>產品類別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11"/>
  <sheetViews>
    <sheetView workbookViewId="0">
      <selection activeCell="G12" sqref="G12"/>
    </sheetView>
  </sheetViews>
  <sheetFormatPr defaultRowHeight="16.5" x14ac:dyDescent="0.25"/>
  <cols>
    <col min="3" max="3" width="9.5" bestFit="1" customWidth="1"/>
  </cols>
  <sheetData>
    <row r="1" spans="1:16" x14ac:dyDescent="0.25">
      <c r="H1" t="s">
        <v>19</v>
      </c>
      <c r="J1" t="s">
        <v>14</v>
      </c>
      <c r="K1" t="s">
        <v>15</v>
      </c>
      <c r="L1" t="s">
        <v>13</v>
      </c>
    </row>
    <row r="2" spans="1:16" x14ac:dyDescent="0.25">
      <c r="A2" s="1" t="s">
        <v>19</v>
      </c>
      <c r="B2" s="1" t="s">
        <v>10</v>
      </c>
      <c r="C2" s="1" t="s">
        <v>11</v>
      </c>
      <c r="D2" s="1" t="s">
        <v>12</v>
      </c>
      <c r="E2" s="1" t="s">
        <v>16</v>
      </c>
      <c r="H2" t="s">
        <v>14</v>
      </c>
      <c r="J2" t="s">
        <v>3</v>
      </c>
      <c r="K2" t="s">
        <v>0</v>
      </c>
      <c r="L2" t="s">
        <v>6</v>
      </c>
      <c r="N2" t="s">
        <v>10</v>
      </c>
      <c r="O2" t="s">
        <v>19</v>
      </c>
      <c r="P2" t="s">
        <v>11</v>
      </c>
    </row>
    <row r="3" spans="1:16" x14ac:dyDescent="0.25">
      <c r="A3" s="1"/>
      <c r="B3" s="1"/>
      <c r="C3" s="1" t="str">
        <f>IFERROR(VLOOKUP(B3,$N$3:$P$11,3,0),"")</f>
        <v/>
      </c>
      <c r="D3" s="1"/>
      <c r="E3" s="1" t="str">
        <f>IF(B3="","",IFERROR(C3*D3,""))</f>
        <v/>
      </c>
      <c r="H3" t="s">
        <v>15</v>
      </c>
      <c r="J3" t="s">
        <v>2</v>
      </c>
      <c r="K3" t="s">
        <v>8</v>
      </c>
      <c r="L3" t="s">
        <v>5</v>
      </c>
      <c r="N3" t="s">
        <v>3</v>
      </c>
      <c r="O3" t="s">
        <v>14</v>
      </c>
      <c r="P3">
        <v>60</v>
      </c>
    </row>
    <row r="4" spans="1:16" x14ac:dyDescent="0.25">
      <c r="A4" s="1"/>
      <c r="B4" s="1"/>
      <c r="C4" s="1"/>
      <c r="D4" s="1"/>
      <c r="E4" s="1" t="str">
        <f t="shared" ref="E4:E10" si="0">IF(B4="","",IFERROR(C4*D4,""))</f>
        <v/>
      </c>
      <c r="H4" t="s">
        <v>13</v>
      </c>
      <c r="J4" t="s">
        <v>18</v>
      </c>
      <c r="K4" t="s">
        <v>1</v>
      </c>
      <c r="L4" t="s">
        <v>4</v>
      </c>
      <c r="N4" t="s">
        <v>2</v>
      </c>
      <c r="O4" t="s">
        <v>14</v>
      </c>
      <c r="P4">
        <v>50</v>
      </c>
    </row>
    <row r="5" spans="1:16" x14ac:dyDescent="0.25">
      <c r="A5" s="1"/>
      <c r="B5" s="1"/>
      <c r="C5" s="1" t="str">
        <f t="shared" ref="C5:C10" si="1">IFERROR(VLOOKUP(B5,$N$3:$P$11,3,0),"")</f>
        <v/>
      </c>
      <c r="D5" s="1"/>
      <c r="E5" s="1" t="str">
        <f t="shared" si="0"/>
        <v/>
      </c>
      <c r="N5" t="s">
        <v>18</v>
      </c>
      <c r="O5" t="s">
        <v>14</v>
      </c>
      <c r="P5">
        <v>55</v>
      </c>
    </row>
    <row r="6" spans="1:16" x14ac:dyDescent="0.25">
      <c r="A6" s="1"/>
      <c r="B6" s="1"/>
      <c r="C6" s="1" t="str">
        <f t="shared" si="1"/>
        <v/>
      </c>
      <c r="D6" s="1"/>
      <c r="E6" s="1" t="str">
        <f t="shared" si="0"/>
        <v/>
      </c>
      <c r="N6" t="s">
        <v>0</v>
      </c>
      <c r="O6" t="s">
        <v>15</v>
      </c>
      <c r="P6">
        <v>10</v>
      </c>
    </row>
    <row r="7" spans="1:16" x14ac:dyDescent="0.25">
      <c r="A7" s="1"/>
      <c r="B7" s="1"/>
      <c r="C7" s="1" t="str">
        <f t="shared" si="1"/>
        <v/>
      </c>
      <c r="D7" s="1"/>
      <c r="E7" s="1" t="str">
        <f t="shared" si="0"/>
        <v/>
      </c>
      <c r="N7" t="s">
        <v>8</v>
      </c>
      <c r="O7" t="s">
        <v>15</v>
      </c>
      <c r="P7">
        <v>12</v>
      </c>
    </row>
    <row r="8" spans="1:16" x14ac:dyDescent="0.25">
      <c r="A8" s="1"/>
      <c r="B8" s="1"/>
      <c r="C8" s="1" t="str">
        <f t="shared" si="1"/>
        <v/>
      </c>
      <c r="D8" s="1"/>
      <c r="E8" s="1" t="str">
        <f t="shared" si="0"/>
        <v/>
      </c>
      <c r="N8" t="s">
        <v>1</v>
      </c>
      <c r="O8" t="s">
        <v>15</v>
      </c>
      <c r="P8">
        <v>15</v>
      </c>
    </row>
    <row r="9" spans="1:16" x14ac:dyDescent="0.25">
      <c r="A9" s="1"/>
      <c r="B9" s="1"/>
      <c r="C9" s="1" t="str">
        <f t="shared" si="1"/>
        <v/>
      </c>
      <c r="D9" s="1"/>
      <c r="E9" s="1" t="str">
        <f t="shared" si="0"/>
        <v/>
      </c>
      <c r="N9" t="s">
        <v>6</v>
      </c>
      <c r="O9" t="s">
        <v>13</v>
      </c>
      <c r="P9">
        <v>20</v>
      </c>
    </row>
    <row r="10" spans="1:16" x14ac:dyDescent="0.25">
      <c r="A10" s="1"/>
      <c r="B10" s="1"/>
      <c r="C10" s="1" t="str">
        <f t="shared" si="1"/>
        <v/>
      </c>
      <c r="D10" s="1"/>
      <c r="E10" s="1" t="str">
        <f t="shared" si="0"/>
        <v/>
      </c>
      <c r="N10" t="s">
        <v>5</v>
      </c>
      <c r="O10" t="s">
        <v>13</v>
      </c>
      <c r="P10">
        <v>25</v>
      </c>
    </row>
    <row r="11" spans="1:16" x14ac:dyDescent="0.25">
      <c r="D11" s="2" t="s">
        <v>17</v>
      </c>
      <c r="E11" s="2">
        <f>IFERROR(SUM($E$3:$E$10),"")</f>
        <v>0</v>
      </c>
      <c r="N11" t="s">
        <v>4</v>
      </c>
      <c r="O11" t="s">
        <v>13</v>
      </c>
      <c r="P11">
        <v>27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前言</vt:lpstr>
      <vt:lpstr>單層下拉選單</vt:lpstr>
      <vt:lpstr>多層下拉選單</vt:lpstr>
      <vt:lpstr>講解</vt:lpstr>
      <vt:lpstr>豆製品</vt:lpstr>
      <vt:lpstr>產品類別</vt:lpstr>
      <vt:lpstr>飲料</vt:lpstr>
      <vt:lpstr>餅乾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Owner</cp:lastModifiedBy>
  <dcterms:created xsi:type="dcterms:W3CDTF">2017-01-22T13:49:29Z</dcterms:created>
  <dcterms:modified xsi:type="dcterms:W3CDTF">2018-09-05T07:30:02Z</dcterms:modified>
</cp:coreProperties>
</file>