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law\Desktop\"/>
    </mc:Choice>
  </mc:AlternateContent>
  <xr:revisionPtr revIDLastSave="0" documentId="8_{FB5A7BF8-3BE2-46CB-803B-8C147CEDFF98}" xr6:coauthVersionLast="45" xr6:coauthVersionMax="45" xr10:uidLastSave="{00000000-0000-0000-0000-000000000000}"/>
  <bookViews>
    <workbookView xWindow="-110" yWindow="-110" windowWidth="38620" windowHeight="21220" xr2:uid="{F1D617A6-A673-482F-B46B-34D50879D0C6}"/>
  </bookViews>
  <sheets>
    <sheet name="rebalancing" sheetId="1" r:id="rId1"/>
    <sheet name="week 1" sheetId="3" r:id="rId2"/>
    <sheet name="week 2" sheetId="65" r:id="rId3"/>
    <sheet name="week 3" sheetId="66" r:id="rId4"/>
    <sheet name="week 4" sheetId="67" r:id="rId5"/>
    <sheet name="week 5" sheetId="68" r:id="rId6"/>
    <sheet name="week 6" sheetId="69" r:id="rId7"/>
    <sheet name="week 7" sheetId="70" r:id="rId8"/>
    <sheet name="week 8" sheetId="71" r:id="rId9"/>
    <sheet name="week 9" sheetId="72" r:id="rId10"/>
    <sheet name="week 10" sheetId="73" r:id="rId11"/>
    <sheet name="week 11" sheetId="74" r:id="rId12"/>
    <sheet name="week 12" sheetId="75" r:id="rId1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G1" i="1"/>
  <c r="E2" i="1"/>
  <c r="F5" i="1"/>
  <c r="G15" i="1"/>
  <c r="G14" i="1"/>
  <c r="G13" i="1"/>
  <c r="G12" i="1"/>
  <c r="G11" i="1"/>
  <c r="G10" i="1"/>
  <c r="G9" i="1"/>
  <c r="G8" i="1"/>
  <c r="G7" i="1"/>
  <c r="G6" i="1"/>
  <c r="F15" i="1"/>
  <c r="F14" i="1"/>
  <c r="F13" i="1"/>
  <c r="F12" i="1"/>
  <c r="F11" i="1"/>
  <c r="F10" i="1"/>
  <c r="F9" i="1"/>
  <c r="F8" i="1"/>
  <c r="F7" i="1"/>
  <c r="F6" i="1"/>
  <c r="E15" i="1"/>
  <c r="E14" i="1"/>
  <c r="E13" i="1"/>
  <c r="E12" i="1"/>
  <c r="E11" i="1"/>
  <c r="E10" i="1"/>
  <c r="E9" i="1"/>
  <c r="E8" i="1"/>
  <c r="E7" i="1"/>
  <c r="E6" i="1"/>
  <c r="M205" i="75"/>
  <c r="L205" i="75"/>
  <c r="M204" i="75"/>
  <c r="L204" i="75"/>
  <c r="M203" i="75"/>
  <c r="L203" i="75"/>
  <c r="M202" i="75"/>
  <c r="L202" i="75"/>
  <c r="M201" i="75"/>
  <c r="L201" i="75"/>
  <c r="M200" i="75"/>
  <c r="L200" i="75"/>
  <c r="M199" i="75"/>
  <c r="L199" i="75"/>
  <c r="M198" i="75"/>
  <c r="L198" i="75"/>
  <c r="M197" i="75"/>
  <c r="L197" i="75"/>
  <c r="M196" i="75"/>
  <c r="L196" i="75"/>
  <c r="M195" i="75"/>
  <c r="L195" i="75"/>
  <c r="M194" i="75"/>
  <c r="L194" i="75"/>
  <c r="M193" i="75"/>
  <c r="L193" i="75"/>
  <c r="M192" i="75"/>
  <c r="L192" i="75"/>
  <c r="M191" i="75"/>
  <c r="L191" i="75"/>
  <c r="M190" i="75"/>
  <c r="L190" i="75"/>
  <c r="M189" i="75"/>
  <c r="L189" i="75"/>
  <c r="M188" i="75"/>
  <c r="L188" i="75"/>
  <c r="M187" i="75"/>
  <c r="L187" i="75"/>
  <c r="M186" i="75"/>
  <c r="L186" i="75"/>
  <c r="M185" i="75"/>
  <c r="L185" i="75"/>
  <c r="M184" i="75"/>
  <c r="L184" i="75"/>
  <c r="M183" i="75"/>
  <c r="L183" i="75"/>
  <c r="M182" i="75"/>
  <c r="L182" i="75"/>
  <c r="M181" i="75"/>
  <c r="L181" i="75"/>
  <c r="M180" i="75"/>
  <c r="L180" i="75"/>
  <c r="M179" i="75"/>
  <c r="L179" i="75"/>
  <c r="M178" i="75"/>
  <c r="L178" i="75"/>
  <c r="M177" i="75"/>
  <c r="L177" i="75"/>
  <c r="M176" i="75"/>
  <c r="L176" i="75"/>
  <c r="M175" i="75"/>
  <c r="L175" i="75"/>
  <c r="M174" i="75"/>
  <c r="L174" i="75"/>
  <c r="M173" i="75"/>
  <c r="L173" i="75"/>
  <c r="M172" i="75"/>
  <c r="L172" i="75"/>
  <c r="M171" i="75"/>
  <c r="L171" i="75"/>
  <c r="M170" i="75"/>
  <c r="L170" i="75"/>
  <c r="M169" i="75"/>
  <c r="L169" i="75"/>
  <c r="M168" i="75"/>
  <c r="L168" i="75"/>
  <c r="M167" i="75"/>
  <c r="L167" i="75"/>
  <c r="M166" i="75"/>
  <c r="L166" i="75"/>
  <c r="M165" i="75"/>
  <c r="L165" i="75"/>
  <c r="M164" i="75"/>
  <c r="L164" i="75"/>
  <c r="M163" i="75"/>
  <c r="L163" i="75"/>
  <c r="M162" i="75"/>
  <c r="L162" i="75"/>
  <c r="M161" i="75"/>
  <c r="L161" i="75"/>
  <c r="M160" i="75"/>
  <c r="L160" i="75"/>
  <c r="M159" i="75"/>
  <c r="L159" i="75"/>
  <c r="M158" i="75"/>
  <c r="L158" i="75"/>
  <c r="M157" i="75"/>
  <c r="L157" i="75"/>
  <c r="M156" i="75"/>
  <c r="L156" i="75"/>
  <c r="M155" i="75"/>
  <c r="L155" i="75"/>
  <c r="M154" i="75"/>
  <c r="L154" i="75"/>
  <c r="M153" i="75"/>
  <c r="L153" i="75"/>
  <c r="M152" i="75"/>
  <c r="L152" i="75"/>
  <c r="M151" i="75"/>
  <c r="L151" i="75"/>
  <c r="M150" i="75"/>
  <c r="L150" i="75"/>
  <c r="M149" i="75"/>
  <c r="L149" i="75"/>
  <c r="M148" i="75"/>
  <c r="L148" i="75"/>
  <c r="M147" i="75"/>
  <c r="L147" i="75"/>
  <c r="M146" i="75"/>
  <c r="L146" i="75"/>
  <c r="M145" i="75"/>
  <c r="L145" i="75"/>
  <c r="M144" i="75"/>
  <c r="L144" i="75"/>
  <c r="M143" i="75"/>
  <c r="L143" i="75"/>
  <c r="M142" i="75"/>
  <c r="L142" i="75"/>
  <c r="M141" i="75"/>
  <c r="L141" i="75"/>
  <c r="M140" i="75"/>
  <c r="L140" i="75"/>
  <c r="M139" i="75"/>
  <c r="L139" i="75"/>
  <c r="M138" i="75"/>
  <c r="L138" i="75"/>
  <c r="M137" i="75"/>
  <c r="L137" i="75"/>
  <c r="M136" i="75"/>
  <c r="L136" i="75"/>
  <c r="M135" i="75"/>
  <c r="L135" i="75"/>
  <c r="M134" i="75"/>
  <c r="L134" i="75"/>
  <c r="M133" i="75"/>
  <c r="L133" i="75"/>
  <c r="M132" i="75"/>
  <c r="L132" i="75"/>
  <c r="M131" i="75"/>
  <c r="L131" i="75"/>
  <c r="M130" i="75"/>
  <c r="L130" i="75"/>
  <c r="M129" i="75"/>
  <c r="L129" i="75"/>
  <c r="M128" i="75"/>
  <c r="L128" i="75"/>
  <c r="M127" i="75"/>
  <c r="L127" i="75"/>
  <c r="M126" i="75"/>
  <c r="L126" i="75"/>
  <c r="M125" i="75"/>
  <c r="L125" i="75"/>
  <c r="M124" i="75"/>
  <c r="L124" i="75"/>
  <c r="M123" i="75"/>
  <c r="L123" i="75"/>
  <c r="M122" i="75"/>
  <c r="L122" i="75"/>
  <c r="M121" i="75"/>
  <c r="L121" i="75"/>
  <c r="M120" i="75"/>
  <c r="L120" i="75"/>
  <c r="M119" i="75"/>
  <c r="L119" i="75"/>
  <c r="M118" i="75"/>
  <c r="L118" i="75"/>
  <c r="M117" i="75"/>
  <c r="L117" i="75"/>
  <c r="M116" i="75"/>
  <c r="L116" i="75"/>
  <c r="M115" i="75"/>
  <c r="L115" i="75"/>
  <c r="M114" i="75"/>
  <c r="L114" i="75"/>
  <c r="M113" i="75"/>
  <c r="L113" i="75"/>
  <c r="M112" i="75"/>
  <c r="L112" i="75"/>
  <c r="M111" i="75"/>
  <c r="L111" i="75"/>
  <c r="M110" i="75"/>
  <c r="L110" i="75"/>
  <c r="M109" i="75"/>
  <c r="L109" i="75"/>
  <c r="M108" i="75"/>
  <c r="L108" i="75"/>
  <c r="M107" i="75"/>
  <c r="L107" i="75"/>
  <c r="M106" i="75"/>
  <c r="L106" i="75"/>
  <c r="M105" i="75"/>
  <c r="L105" i="75"/>
  <c r="M104" i="75"/>
  <c r="L104" i="75"/>
  <c r="M103" i="75"/>
  <c r="L103" i="75"/>
  <c r="M102" i="75"/>
  <c r="L102" i="75"/>
  <c r="M101" i="75"/>
  <c r="L101" i="75"/>
  <c r="M100" i="75"/>
  <c r="L100" i="75"/>
  <c r="M99" i="75"/>
  <c r="L99" i="75"/>
  <c r="M98" i="75"/>
  <c r="L98" i="75"/>
  <c r="M97" i="75"/>
  <c r="L97" i="75"/>
  <c r="M96" i="75"/>
  <c r="L96" i="75"/>
  <c r="M95" i="75"/>
  <c r="L95" i="75"/>
  <c r="M94" i="75"/>
  <c r="L94" i="75"/>
  <c r="M93" i="75"/>
  <c r="L93" i="75"/>
  <c r="M92" i="75"/>
  <c r="L92" i="75"/>
  <c r="M91" i="75"/>
  <c r="L91" i="75"/>
  <c r="M90" i="75"/>
  <c r="L90" i="75"/>
  <c r="M89" i="75"/>
  <c r="L89" i="75"/>
  <c r="M88" i="75"/>
  <c r="L88" i="75"/>
  <c r="M87" i="75"/>
  <c r="L87" i="75"/>
  <c r="M86" i="75"/>
  <c r="L86" i="75"/>
  <c r="M85" i="75"/>
  <c r="L85" i="75"/>
  <c r="M84" i="75"/>
  <c r="L84" i="75"/>
  <c r="M83" i="75"/>
  <c r="L83" i="75"/>
  <c r="M82" i="75"/>
  <c r="L82" i="75"/>
  <c r="M81" i="75"/>
  <c r="L81" i="75"/>
  <c r="M80" i="75"/>
  <c r="L80" i="75"/>
  <c r="M79" i="75"/>
  <c r="L79" i="75"/>
  <c r="M78" i="75"/>
  <c r="L78" i="75"/>
  <c r="M77" i="75"/>
  <c r="L77" i="75"/>
  <c r="M76" i="75"/>
  <c r="L76" i="75"/>
  <c r="M75" i="75"/>
  <c r="L75" i="75"/>
  <c r="M74" i="75"/>
  <c r="L74" i="75"/>
  <c r="M73" i="75"/>
  <c r="L73" i="75"/>
  <c r="M72" i="75"/>
  <c r="L72" i="75"/>
  <c r="M71" i="75"/>
  <c r="L71" i="75"/>
  <c r="M70" i="75"/>
  <c r="L70" i="75"/>
  <c r="M69" i="75"/>
  <c r="L69" i="75"/>
  <c r="M68" i="75"/>
  <c r="L68" i="75"/>
  <c r="M67" i="75"/>
  <c r="L67" i="75"/>
  <c r="M66" i="75"/>
  <c r="L66" i="75"/>
  <c r="M65" i="75"/>
  <c r="L65" i="75"/>
  <c r="M64" i="75"/>
  <c r="L64" i="75"/>
  <c r="M63" i="75"/>
  <c r="L63" i="75"/>
  <c r="M62" i="75"/>
  <c r="L62" i="75"/>
  <c r="M61" i="75"/>
  <c r="L61" i="75"/>
  <c r="M60" i="75"/>
  <c r="L60" i="75"/>
  <c r="M59" i="75"/>
  <c r="L59" i="75"/>
  <c r="M58" i="75"/>
  <c r="L58" i="75"/>
  <c r="M57" i="75"/>
  <c r="L57" i="75"/>
  <c r="M56" i="75"/>
  <c r="L56" i="75"/>
  <c r="M55" i="75"/>
  <c r="L55" i="75"/>
  <c r="M54" i="75"/>
  <c r="L54" i="75"/>
  <c r="M53" i="75"/>
  <c r="L53" i="75"/>
  <c r="M52" i="75"/>
  <c r="L52" i="75"/>
  <c r="M51" i="75"/>
  <c r="L51" i="75"/>
  <c r="M50" i="75"/>
  <c r="L50" i="75"/>
  <c r="M49" i="75"/>
  <c r="L49" i="75"/>
  <c r="M48" i="75"/>
  <c r="L48" i="75"/>
  <c r="M47" i="75"/>
  <c r="L47" i="75"/>
  <c r="M46" i="75"/>
  <c r="L46" i="75"/>
  <c r="M45" i="75"/>
  <c r="L45" i="75"/>
  <c r="M44" i="75"/>
  <c r="L44" i="75"/>
  <c r="M43" i="75"/>
  <c r="L43" i="75"/>
  <c r="M42" i="75"/>
  <c r="L42" i="75"/>
  <c r="M41" i="75"/>
  <c r="L41" i="75"/>
  <c r="M40" i="75"/>
  <c r="L40" i="75"/>
  <c r="M39" i="75"/>
  <c r="L39" i="75"/>
  <c r="M38" i="75"/>
  <c r="L38" i="75"/>
  <c r="M37" i="75"/>
  <c r="L37" i="75"/>
  <c r="M36" i="75"/>
  <c r="L36" i="75"/>
  <c r="M35" i="75"/>
  <c r="L35" i="75"/>
  <c r="M34" i="75"/>
  <c r="L34" i="75"/>
  <c r="M33" i="75"/>
  <c r="L33" i="75"/>
  <c r="M32" i="75"/>
  <c r="L32" i="75"/>
  <c r="M31" i="75"/>
  <c r="L31" i="75"/>
  <c r="M30" i="75"/>
  <c r="L30" i="75"/>
  <c r="M29" i="75"/>
  <c r="L29" i="75"/>
  <c r="M28" i="75"/>
  <c r="L28" i="75"/>
  <c r="M27" i="75"/>
  <c r="L27" i="75"/>
  <c r="M26" i="75"/>
  <c r="L26" i="75"/>
  <c r="M25" i="75"/>
  <c r="L25" i="75"/>
  <c r="M24" i="75"/>
  <c r="L24" i="75"/>
  <c r="M23" i="75"/>
  <c r="L23" i="75"/>
  <c r="M22" i="75"/>
  <c r="L22" i="75"/>
  <c r="M21" i="75"/>
  <c r="L21" i="75"/>
  <c r="M20" i="75"/>
  <c r="L20" i="75"/>
  <c r="M19" i="75"/>
  <c r="L19" i="75"/>
  <c r="M18" i="75"/>
  <c r="L18" i="75"/>
  <c r="M17" i="75"/>
  <c r="L17" i="75"/>
  <c r="M16" i="75"/>
  <c r="L16" i="75"/>
  <c r="M15" i="75"/>
  <c r="L15" i="75"/>
  <c r="M14" i="75"/>
  <c r="L14" i="75"/>
  <c r="M13" i="75"/>
  <c r="L13" i="75"/>
  <c r="M12" i="75"/>
  <c r="H3" i="75" s="1"/>
  <c r="L12" i="75"/>
  <c r="H2" i="75" s="1"/>
  <c r="M11" i="75"/>
  <c r="L11" i="75"/>
  <c r="M10" i="75"/>
  <c r="L10" i="75"/>
  <c r="M9" i="75"/>
  <c r="L9" i="75"/>
  <c r="M8" i="75"/>
  <c r="L8" i="75"/>
  <c r="M7" i="75"/>
  <c r="L7" i="75"/>
  <c r="M6" i="75"/>
  <c r="L6" i="75"/>
  <c r="H4" i="75"/>
  <c r="H1" i="75"/>
  <c r="M205" i="74"/>
  <c r="L205" i="74"/>
  <c r="M204" i="74"/>
  <c r="L204" i="74"/>
  <c r="M203" i="74"/>
  <c r="L203" i="74"/>
  <c r="M202" i="74"/>
  <c r="L202" i="74"/>
  <c r="M201" i="74"/>
  <c r="L201" i="74"/>
  <c r="M200" i="74"/>
  <c r="L200" i="74"/>
  <c r="M199" i="74"/>
  <c r="L199" i="74"/>
  <c r="M198" i="74"/>
  <c r="L198" i="74"/>
  <c r="M197" i="74"/>
  <c r="L197" i="74"/>
  <c r="M196" i="74"/>
  <c r="L196" i="74"/>
  <c r="M195" i="74"/>
  <c r="L195" i="74"/>
  <c r="M194" i="74"/>
  <c r="L194" i="74"/>
  <c r="M193" i="74"/>
  <c r="L193" i="74"/>
  <c r="M192" i="74"/>
  <c r="L192" i="74"/>
  <c r="M191" i="74"/>
  <c r="L191" i="74"/>
  <c r="M190" i="74"/>
  <c r="L190" i="74"/>
  <c r="M189" i="74"/>
  <c r="L189" i="74"/>
  <c r="M188" i="74"/>
  <c r="L188" i="74"/>
  <c r="M187" i="74"/>
  <c r="L187" i="74"/>
  <c r="M186" i="74"/>
  <c r="L186" i="74"/>
  <c r="M185" i="74"/>
  <c r="L185" i="74"/>
  <c r="M184" i="74"/>
  <c r="L184" i="74"/>
  <c r="M183" i="74"/>
  <c r="L183" i="74"/>
  <c r="M182" i="74"/>
  <c r="L182" i="74"/>
  <c r="M181" i="74"/>
  <c r="L181" i="74"/>
  <c r="M180" i="74"/>
  <c r="L180" i="74"/>
  <c r="M179" i="74"/>
  <c r="L179" i="74"/>
  <c r="M178" i="74"/>
  <c r="L178" i="74"/>
  <c r="M177" i="74"/>
  <c r="L177" i="74"/>
  <c r="M176" i="74"/>
  <c r="L176" i="74"/>
  <c r="M175" i="74"/>
  <c r="L175" i="74"/>
  <c r="M174" i="74"/>
  <c r="L174" i="74"/>
  <c r="M173" i="74"/>
  <c r="L173" i="74"/>
  <c r="M172" i="74"/>
  <c r="L172" i="74"/>
  <c r="M171" i="74"/>
  <c r="L171" i="74"/>
  <c r="M170" i="74"/>
  <c r="L170" i="74"/>
  <c r="M169" i="74"/>
  <c r="L169" i="74"/>
  <c r="M168" i="74"/>
  <c r="L168" i="74"/>
  <c r="M167" i="74"/>
  <c r="L167" i="74"/>
  <c r="M166" i="74"/>
  <c r="L166" i="74"/>
  <c r="M165" i="74"/>
  <c r="L165" i="74"/>
  <c r="M164" i="74"/>
  <c r="L164" i="74"/>
  <c r="M163" i="74"/>
  <c r="L163" i="74"/>
  <c r="M162" i="74"/>
  <c r="L162" i="74"/>
  <c r="M161" i="74"/>
  <c r="L161" i="74"/>
  <c r="M160" i="74"/>
  <c r="L160" i="74"/>
  <c r="M159" i="74"/>
  <c r="L159" i="74"/>
  <c r="M158" i="74"/>
  <c r="L158" i="74"/>
  <c r="M157" i="74"/>
  <c r="L157" i="74"/>
  <c r="M156" i="74"/>
  <c r="L156" i="74"/>
  <c r="M155" i="74"/>
  <c r="L155" i="74"/>
  <c r="M154" i="74"/>
  <c r="L154" i="74"/>
  <c r="M153" i="74"/>
  <c r="L153" i="74"/>
  <c r="M152" i="74"/>
  <c r="L152" i="74"/>
  <c r="M151" i="74"/>
  <c r="L151" i="74"/>
  <c r="M150" i="74"/>
  <c r="L150" i="74"/>
  <c r="M149" i="74"/>
  <c r="L149" i="74"/>
  <c r="M148" i="74"/>
  <c r="L148" i="74"/>
  <c r="M147" i="74"/>
  <c r="L147" i="74"/>
  <c r="M146" i="74"/>
  <c r="L146" i="74"/>
  <c r="M145" i="74"/>
  <c r="L145" i="74"/>
  <c r="M144" i="74"/>
  <c r="L144" i="74"/>
  <c r="M143" i="74"/>
  <c r="L143" i="74"/>
  <c r="M142" i="74"/>
  <c r="L142" i="74"/>
  <c r="M141" i="74"/>
  <c r="L141" i="74"/>
  <c r="M140" i="74"/>
  <c r="L140" i="74"/>
  <c r="M139" i="74"/>
  <c r="L139" i="74"/>
  <c r="M138" i="74"/>
  <c r="L138" i="74"/>
  <c r="M137" i="74"/>
  <c r="L137" i="74"/>
  <c r="M136" i="74"/>
  <c r="L136" i="74"/>
  <c r="M135" i="74"/>
  <c r="L135" i="74"/>
  <c r="M134" i="74"/>
  <c r="L134" i="74"/>
  <c r="M133" i="74"/>
  <c r="L133" i="74"/>
  <c r="M132" i="74"/>
  <c r="L132" i="74"/>
  <c r="M131" i="74"/>
  <c r="L131" i="74"/>
  <c r="M130" i="74"/>
  <c r="L130" i="74"/>
  <c r="M129" i="74"/>
  <c r="L129" i="74"/>
  <c r="M128" i="74"/>
  <c r="L128" i="74"/>
  <c r="M127" i="74"/>
  <c r="L127" i="74"/>
  <c r="M126" i="74"/>
  <c r="L126" i="74"/>
  <c r="M125" i="74"/>
  <c r="L125" i="74"/>
  <c r="M124" i="74"/>
  <c r="L124" i="74"/>
  <c r="M123" i="74"/>
  <c r="L123" i="74"/>
  <c r="M122" i="74"/>
  <c r="L122" i="74"/>
  <c r="M121" i="74"/>
  <c r="L121" i="74"/>
  <c r="M120" i="74"/>
  <c r="L120" i="74"/>
  <c r="M119" i="74"/>
  <c r="L119" i="74"/>
  <c r="M118" i="74"/>
  <c r="L118" i="74"/>
  <c r="M117" i="74"/>
  <c r="L117" i="74"/>
  <c r="M116" i="74"/>
  <c r="L116" i="74"/>
  <c r="M115" i="74"/>
  <c r="L115" i="74"/>
  <c r="M114" i="74"/>
  <c r="L114" i="74"/>
  <c r="M113" i="74"/>
  <c r="L113" i="74"/>
  <c r="M112" i="74"/>
  <c r="L112" i="74"/>
  <c r="M111" i="74"/>
  <c r="L111" i="74"/>
  <c r="M110" i="74"/>
  <c r="L110" i="74"/>
  <c r="M109" i="74"/>
  <c r="L109" i="74"/>
  <c r="M108" i="74"/>
  <c r="L108" i="74"/>
  <c r="M107" i="74"/>
  <c r="L107" i="74"/>
  <c r="M106" i="74"/>
  <c r="L106" i="74"/>
  <c r="M105" i="74"/>
  <c r="L105" i="74"/>
  <c r="M104" i="74"/>
  <c r="L104" i="74"/>
  <c r="M103" i="74"/>
  <c r="L103" i="74"/>
  <c r="M102" i="74"/>
  <c r="L102" i="74"/>
  <c r="M101" i="74"/>
  <c r="L101" i="74"/>
  <c r="M100" i="74"/>
  <c r="L100" i="74"/>
  <c r="M99" i="74"/>
  <c r="L99" i="74"/>
  <c r="M98" i="74"/>
  <c r="L98" i="74"/>
  <c r="M97" i="74"/>
  <c r="L97" i="74"/>
  <c r="M96" i="74"/>
  <c r="L96" i="74"/>
  <c r="M95" i="74"/>
  <c r="L95" i="74"/>
  <c r="M94" i="74"/>
  <c r="L94" i="74"/>
  <c r="M93" i="74"/>
  <c r="L93" i="74"/>
  <c r="M92" i="74"/>
  <c r="L92" i="74"/>
  <c r="M91" i="74"/>
  <c r="L91" i="74"/>
  <c r="M90" i="74"/>
  <c r="L90" i="74"/>
  <c r="M89" i="74"/>
  <c r="L89" i="74"/>
  <c r="M88" i="74"/>
  <c r="L88" i="74"/>
  <c r="M87" i="74"/>
  <c r="L87" i="74"/>
  <c r="M86" i="74"/>
  <c r="L86" i="74"/>
  <c r="M85" i="74"/>
  <c r="L85" i="74"/>
  <c r="M84" i="74"/>
  <c r="L84" i="74"/>
  <c r="M83" i="74"/>
  <c r="L83" i="74"/>
  <c r="M82" i="74"/>
  <c r="L82" i="74"/>
  <c r="M81" i="74"/>
  <c r="L81" i="74"/>
  <c r="M80" i="74"/>
  <c r="L80" i="74"/>
  <c r="M79" i="74"/>
  <c r="L79" i="74"/>
  <c r="M78" i="74"/>
  <c r="L78" i="74"/>
  <c r="M77" i="74"/>
  <c r="L77" i="74"/>
  <c r="M76" i="74"/>
  <c r="L76" i="74"/>
  <c r="M75" i="74"/>
  <c r="L75" i="74"/>
  <c r="M74" i="74"/>
  <c r="L74" i="74"/>
  <c r="M73" i="74"/>
  <c r="L73" i="74"/>
  <c r="M72" i="74"/>
  <c r="L72" i="74"/>
  <c r="M71" i="74"/>
  <c r="L71" i="74"/>
  <c r="M70" i="74"/>
  <c r="L70" i="74"/>
  <c r="M69" i="74"/>
  <c r="L69" i="74"/>
  <c r="M68" i="74"/>
  <c r="L68" i="74"/>
  <c r="M67" i="74"/>
  <c r="L67" i="74"/>
  <c r="M66" i="74"/>
  <c r="L66" i="74"/>
  <c r="M65" i="74"/>
  <c r="L65" i="74"/>
  <c r="M64" i="74"/>
  <c r="L64" i="74"/>
  <c r="M63" i="74"/>
  <c r="L63" i="74"/>
  <c r="M62" i="74"/>
  <c r="L62" i="74"/>
  <c r="M61" i="74"/>
  <c r="L61" i="74"/>
  <c r="M60" i="74"/>
  <c r="L60" i="74"/>
  <c r="M59" i="74"/>
  <c r="L59" i="74"/>
  <c r="M58" i="74"/>
  <c r="L58" i="74"/>
  <c r="M57" i="74"/>
  <c r="L57" i="74"/>
  <c r="M56" i="74"/>
  <c r="L56" i="74"/>
  <c r="M55" i="74"/>
  <c r="L55" i="74"/>
  <c r="M54" i="74"/>
  <c r="L54" i="74"/>
  <c r="M53" i="74"/>
  <c r="L53" i="74"/>
  <c r="M52" i="74"/>
  <c r="L52" i="74"/>
  <c r="M51" i="74"/>
  <c r="L51" i="74"/>
  <c r="M50" i="74"/>
  <c r="L50" i="74"/>
  <c r="M49" i="74"/>
  <c r="L49" i="74"/>
  <c r="M48" i="74"/>
  <c r="L48" i="74"/>
  <c r="M47" i="74"/>
  <c r="L47" i="74"/>
  <c r="M46" i="74"/>
  <c r="L46" i="74"/>
  <c r="M45" i="74"/>
  <c r="L45" i="74"/>
  <c r="M44" i="74"/>
  <c r="L44" i="74"/>
  <c r="M43" i="74"/>
  <c r="L43" i="74"/>
  <c r="M42" i="74"/>
  <c r="L42" i="74"/>
  <c r="M41" i="74"/>
  <c r="L41" i="74"/>
  <c r="M40" i="74"/>
  <c r="L40" i="74"/>
  <c r="M39" i="74"/>
  <c r="L39" i="74"/>
  <c r="M38" i="74"/>
  <c r="L38" i="74"/>
  <c r="M37" i="74"/>
  <c r="L37" i="74"/>
  <c r="M36" i="74"/>
  <c r="L36" i="74"/>
  <c r="M35" i="74"/>
  <c r="L35" i="74"/>
  <c r="M34" i="74"/>
  <c r="L34" i="74"/>
  <c r="M33" i="74"/>
  <c r="L33" i="74"/>
  <c r="M32" i="74"/>
  <c r="L32" i="74"/>
  <c r="M31" i="74"/>
  <c r="L31" i="74"/>
  <c r="M30" i="74"/>
  <c r="L30" i="74"/>
  <c r="M29" i="74"/>
  <c r="L29" i="74"/>
  <c r="M28" i="74"/>
  <c r="L28" i="74"/>
  <c r="M27" i="74"/>
  <c r="L27" i="74"/>
  <c r="M26" i="74"/>
  <c r="L26" i="74"/>
  <c r="M25" i="74"/>
  <c r="L25" i="74"/>
  <c r="M24" i="74"/>
  <c r="L24" i="74"/>
  <c r="M23" i="74"/>
  <c r="L23" i="74"/>
  <c r="M22" i="74"/>
  <c r="L22" i="74"/>
  <c r="M21" i="74"/>
  <c r="L21" i="74"/>
  <c r="M20" i="74"/>
  <c r="L20" i="74"/>
  <c r="M19" i="74"/>
  <c r="L19" i="74"/>
  <c r="M18" i="74"/>
  <c r="L18" i="74"/>
  <c r="M17" i="74"/>
  <c r="L17" i="74"/>
  <c r="M16" i="74"/>
  <c r="H3" i="74" s="1"/>
  <c r="L16" i="74"/>
  <c r="H2" i="74" s="1"/>
  <c r="M15" i="74"/>
  <c r="L15" i="74"/>
  <c r="M14" i="74"/>
  <c r="L14" i="74"/>
  <c r="M13" i="74"/>
  <c r="L13" i="74"/>
  <c r="M12" i="74"/>
  <c r="L12" i="74"/>
  <c r="M11" i="74"/>
  <c r="L11" i="74"/>
  <c r="M10" i="74"/>
  <c r="L10" i="74"/>
  <c r="M9" i="74"/>
  <c r="L9" i="74"/>
  <c r="M8" i="74"/>
  <c r="L8" i="74"/>
  <c r="M7" i="74"/>
  <c r="L7" i="74"/>
  <c r="M6" i="74"/>
  <c r="L6" i="74"/>
  <c r="H4" i="74"/>
  <c r="H1" i="74"/>
  <c r="M205" i="73"/>
  <c r="L205" i="73"/>
  <c r="M204" i="73"/>
  <c r="L204" i="73"/>
  <c r="M203" i="73"/>
  <c r="L203" i="73"/>
  <c r="M202" i="73"/>
  <c r="L202" i="73"/>
  <c r="M201" i="73"/>
  <c r="L201" i="73"/>
  <c r="M200" i="73"/>
  <c r="L200" i="73"/>
  <c r="M199" i="73"/>
  <c r="L199" i="73"/>
  <c r="M198" i="73"/>
  <c r="L198" i="73"/>
  <c r="M197" i="73"/>
  <c r="L197" i="73"/>
  <c r="M196" i="73"/>
  <c r="L196" i="73"/>
  <c r="M195" i="73"/>
  <c r="L195" i="73"/>
  <c r="M194" i="73"/>
  <c r="L194" i="73"/>
  <c r="M193" i="73"/>
  <c r="L193" i="73"/>
  <c r="M192" i="73"/>
  <c r="L192" i="73"/>
  <c r="M191" i="73"/>
  <c r="L191" i="73"/>
  <c r="M190" i="73"/>
  <c r="L190" i="73"/>
  <c r="M189" i="73"/>
  <c r="L189" i="73"/>
  <c r="M188" i="73"/>
  <c r="L188" i="73"/>
  <c r="M187" i="73"/>
  <c r="L187" i="73"/>
  <c r="M186" i="73"/>
  <c r="L186" i="73"/>
  <c r="M185" i="73"/>
  <c r="L185" i="73"/>
  <c r="M184" i="73"/>
  <c r="L184" i="73"/>
  <c r="M183" i="73"/>
  <c r="L183" i="73"/>
  <c r="M182" i="73"/>
  <c r="L182" i="73"/>
  <c r="M181" i="73"/>
  <c r="L181" i="73"/>
  <c r="M180" i="73"/>
  <c r="L180" i="73"/>
  <c r="M179" i="73"/>
  <c r="L179" i="73"/>
  <c r="M178" i="73"/>
  <c r="L178" i="73"/>
  <c r="M177" i="73"/>
  <c r="L177" i="73"/>
  <c r="M176" i="73"/>
  <c r="L176" i="73"/>
  <c r="M175" i="73"/>
  <c r="L175" i="73"/>
  <c r="M174" i="73"/>
  <c r="L174" i="73"/>
  <c r="M173" i="73"/>
  <c r="L173" i="73"/>
  <c r="M172" i="73"/>
  <c r="L172" i="73"/>
  <c r="M171" i="73"/>
  <c r="L171" i="73"/>
  <c r="M170" i="73"/>
  <c r="L170" i="73"/>
  <c r="M169" i="73"/>
  <c r="L169" i="73"/>
  <c r="M168" i="73"/>
  <c r="L168" i="73"/>
  <c r="M167" i="73"/>
  <c r="L167" i="73"/>
  <c r="M166" i="73"/>
  <c r="L166" i="73"/>
  <c r="M165" i="73"/>
  <c r="L165" i="73"/>
  <c r="M164" i="73"/>
  <c r="L164" i="73"/>
  <c r="M163" i="73"/>
  <c r="L163" i="73"/>
  <c r="M162" i="73"/>
  <c r="L162" i="73"/>
  <c r="M161" i="73"/>
  <c r="L161" i="73"/>
  <c r="M160" i="73"/>
  <c r="L160" i="73"/>
  <c r="M159" i="73"/>
  <c r="L159" i="73"/>
  <c r="M158" i="73"/>
  <c r="L158" i="73"/>
  <c r="M157" i="73"/>
  <c r="L157" i="73"/>
  <c r="M156" i="73"/>
  <c r="L156" i="73"/>
  <c r="M155" i="73"/>
  <c r="L155" i="73"/>
  <c r="M154" i="73"/>
  <c r="L154" i="73"/>
  <c r="M153" i="73"/>
  <c r="L153" i="73"/>
  <c r="M152" i="73"/>
  <c r="L152" i="73"/>
  <c r="M151" i="73"/>
  <c r="L151" i="73"/>
  <c r="M150" i="73"/>
  <c r="L150" i="73"/>
  <c r="M149" i="73"/>
  <c r="L149" i="73"/>
  <c r="M148" i="73"/>
  <c r="L148" i="73"/>
  <c r="M147" i="73"/>
  <c r="L147" i="73"/>
  <c r="M146" i="73"/>
  <c r="L146" i="73"/>
  <c r="M145" i="73"/>
  <c r="L145" i="73"/>
  <c r="M144" i="73"/>
  <c r="L144" i="73"/>
  <c r="M143" i="73"/>
  <c r="L143" i="73"/>
  <c r="M142" i="73"/>
  <c r="L142" i="73"/>
  <c r="M141" i="73"/>
  <c r="L141" i="73"/>
  <c r="M140" i="73"/>
  <c r="L140" i="73"/>
  <c r="M139" i="73"/>
  <c r="L139" i="73"/>
  <c r="M138" i="73"/>
  <c r="L138" i="73"/>
  <c r="M137" i="73"/>
  <c r="L137" i="73"/>
  <c r="M136" i="73"/>
  <c r="L136" i="73"/>
  <c r="M135" i="73"/>
  <c r="L135" i="73"/>
  <c r="M134" i="73"/>
  <c r="L134" i="73"/>
  <c r="M133" i="73"/>
  <c r="L133" i="73"/>
  <c r="M132" i="73"/>
  <c r="L132" i="73"/>
  <c r="M131" i="73"/>
  <c r="L131" i="73"/>
  <c r="M130" i="73"/>
  <c r="L130" i="73"/>
  <c r="M129" i="73"/>
  <c r="L129" i="73"/>
  <c r="M128" i="73"/>
  <c r="L128" i="73"/>
  <c r="M127" i="73"/>
  <c r="L127" i="73"/>
  <c r="M126" i="73"/>
  <c r="L126" i="73"/>
  <c r="M125" i="73"/>
  <c r="L125" i="73"/>
  <c r="M124" i="73"/>
  <c r="L124" i="73"/>
  <c r="M123" i="73"/>
  <c r="L123" i="73"/>
  <c r="M122" i="73"/>
  <c r="L122" i="73"/>
  <c r="M121" i="73"/>
  <c r="L121" i="73"/>
  <c r="M120" i="73"/>
  <c r="L120" i="73"/>
  <c r="M119" i="73"/>
  <c r="L119" i="73"/>
  <c r="M118" i="73"/>
  <c r="L118" i="73"/>
  <c r="M117" i="73"/>
  <c r="L117" i="73"/>
  <c r="M116" i="73"/>
  <c r="L116" i="73"/>
  <c r="M115" i="73"/>
  <c r="L115" i="73"/>
  <c r="M114" i="73"/>
  <c r="L114" i="73"/>
  <c r="M113" i="73"/>
  <c r="L113" i="73"/>
  <c r="M112" i="73"/>
  <c r="L112" i="73"/>
  <c r="M111" i="73"/>
  <c r="L111" i="73"/>
  <c r="M110" i="73"/>
  <c r="L110" i="73"/>
  <c r="M109" i="73"/>
  <c r="L109" i="73"/>
  <c r="M108" i="73"/>
  <c r="L108" i="73"/>
  <c r="M107" i="73"/>
  <c r="L107" i="73"/>
  <c r="M106" i="73"/>
  <c r="L106" i="73"/>
  <c r="M105" i="73"/>
  <c r="L105" i="73"/>
  <c r="M104" i="73"/>
  <c r="L104" i="73"/>
  <c r="M103" i="73"/>
  <c r="L103" i="73"/>
  <c r="M102" i="73"/>
  <c r="L102" i="73"/>
  <c r="M101" i="73"/>
  <c r="L101" i="73"/>
  <c r="M100" i="73"/>
  <c r="L100" i="73"/>
  <c r="M99" i="73"/>
  <c r="L99" i="73"/>
  <c r="M98" i="73"/>
  <c r="L98" i="73"/>
  <c r="M97" i="73"/>
  <c r="L97" i="73"/>
  <c r="M96" i="73"/>
  <c r="L96" i="73"/>
  <c r="M95" i="73"/>
  <c r="L95" i="73"/>
  <c r="M94" i="73"/>
  <c r="L94" i="73"/>
  <c r="M93" i="73"/>
  <c r="L93" i="73"/>
  <c r="M92" i="73"/>
  <c r="L92" i="73"/>
  <c r="M91" i="73"/>
  <c r="L91" i="73"/>
  <c r="M90" i="73"/>
  <c r="L90" i="73"/>
  <c r="M89" i="73"/>
  <c r="L89" i="73"/>
  <c r="M88" i="73"/>
  <c r="L88" i="73"/>
  <c r="M87" i="73"/>
  <c r="L87" i="73"/>
  <c r="M86" i="73"/>
  <c r="L86" i="73"/>
  <c r="M85" i="73"/>
  <c r="L85" i="73"/>
  <c r="M84" i="73"/>
  <c r="L84" i="73"/>
  <c r="M83" i="73"/>
  <c r="L83" i="73"/>
  <c r="M82" i="73"/>
  <c r="L82" i="73"/>
  <c r="M81" i="73"/>
  <c r="L81" i="73"/>
  <c r="M80" i="73"/>
  <c r="L80" i="73"/>
  <c r="M79" i="73"/>
  <c r="L79" i="73"/>
  <c r="M78" i="73"/>
  <c r="L78" i="73"/>
  <c r="M77" i="73"/>
  <c r="L77" i="73"/>
  <c r="M76" i="73"/>
  <c r="L76" i="73"/>
  <c r="M75" i="73"/>
  <c r="L75" i="73"/>
  <c r="M74" i="73"/>
  <c r="L74" i="73"/>
  <c r="M73" i="73"/>
  <c r="L73" i="73"/>
  <c r="M72" i="73"/>
  <c r="L72" i="73"/>
  <c r="M71" i="73"/>
  <c r="L71" i="73"/>
  <c r="M70" i="73"/>
  <c r="L70" i="73"/>
  <c r="M69" i="73"/>
  <c r="L69" i="73"/>
  <c r="M68" i="73"/>
  <c r="L68" i="73"/>
  <c r="M67" i="73"/>
  <c r="L67" i="73"/>
  <c r="M66" i="73"/>
  <c r="L66" i="73"/>
  <c r="M65" i="73"/>
  <c r="L65" i="73"/>
  <c r="M64" i="73"/>
  <c r="L64" i="73"/>
  <c r="M63" i="73"/>
  <c r="L63" i="73"/>
  <c r="M62" i="73"/>
  <c r="L62" i="73"/>
  <c r="M61" i="73"/>
  <c r="L61" i="73"/>
  <c r="M60" i="73"/>
  <c r="L60" i="73"/>
  <c r="M59" i="73"/>
  <c r="L59" i="73"/>
  <c r="M58" i="73"/>
  <c r="L58" i="73"/>
  <c r="M57" i="73"/>
  <c r="L57" i="73"/>
  <c r="M56" i="73"/>
  <c r="L56" i="73"/>
  <c r="M55" i="73"/>
  <c r="L55" i="73"/>
  <c r="M54" i="73"/>
  <c r="L54" i="73"/>
  <c r="M53" i="73"/>
  <c r="L53" i="73"/>
  <c r="M52" i="73"/>
  <c r="L52" i="73"/>
  <c r="M51" i="73"/>
  <c r="L51" i="73"/>
  <c r="M50" i="73"/>
  <c r="L50" i="73"/>
  <c r="M49" i="73"/>
  <c r="L49" i="73"/>
  <c r="M48" i="73"/>
  <c r="L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H3" i="73" s="1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H2" i="73" s="1"/>
  <c r="M8" i="73"/>
  <c r="L8" i="73"/>
  <c r="M7" i="73"/>
  <c r="L7" i="73"/>
  <c r="M6" i="73"/>
  <c r="L6" i="73"/>
  <c r="H4" i="73"/>
  <c r="H1" i="73"/>
  <c r="M205" i="72"/>
  <c r="L205" i="72"/>
  <c r="M204" i="72"/>
  <c r="L204" i="72"/>
  <c r="M203" i="72"/>
  <c r="L203" i="72"/>
  <c r="M202" i="72"/>
  <c r="L202" i="72"/>
  <c r="M201" i="72"/>
  <c r="L201" i="72"/>
  <c r="M200" i="72"/>
  <c r="L200" i="72"/>
  <c r="M199" i="72"/>
  <c r="L199" i="72"/>
  <c r="M198" i="72"/>
  <c r="L198" i="72"/>
  <c r="M197" i="72"/>
  <c r="L197" i="72"/>
  <c r="M196" i="72"/>
  <c r="L196" i="72"/>
  <c r="M195" i="72"/>
  <c r="L195" i="72"/>
  <c r="M194" i="72"/>
  <c r="L194" i="72"/>
  <c r="M193" i="72"/>
  <c r="L193" i="72"/>
  <c r="M192" i="72"/>
  <c r="L192" i="72"/>
  <c r="M191" i="72"/>
  <c r="L191" i="72"/>
  <c r="M190" i="72"/>
  <c r="L190" i="72"/>
  <c r="M189" i="72"/>
  <c r="L189" i="72"/>
  <c r="M188" i="72"/>
  <c r="L188" i="72"/>
  <c r="M187" i="72"/>
  <c r="L187" i="72"/>
  <c r="M186" i="72"/>
  <c r="L186" i="72"/>
  <c r="M185" i="72"/>
  <c r="L185" i="72"/>
  <c r="M184" i="72"/>
  <c r="L184" i="72"/>
  <c r="M183" i="72"/>
  <c r="L183" i="72"/>
  <c r="M182" i="72"/>
  <c r="L182" i="72"/>
  <c r="M181" i="72"/>
  <c r="L181" i="72"/>
  <c r="M180" i="72"/>
  <c r="L180" i="72"/>
  <c r="M179" i="72"/>
  <c r="L179" i="72"/>
  <c r="M178" i="72"/>
  <c r="L178" i="72"/>
  <c r="M177" i="72"/>
  <c r="L177" i="72"/>
  <c r="M176" i="72"/>
  <c r="L176" i="72"/>
  <c r="M175" i="72"/>
  <c r="L175" i="72"/>
  <c r="M174" i="72"/>
  <c r="L174" i="72"/>
  <c r="M173" i="72"/>
  <c r="L173" i="72"/>
  <c r="M172" i="72"/>
  <c r="L172" i="72"/>
  <c r="M171" i="72"/>
  <c r="L171" i="72"/>
  <c r="M170" i="72"/>
  <c r="L170" i="72"/>
  <c r="M169" i="72"/>
  <c r="L169" i="72"/>
  <c r="M168" i="72"/>
  <c r="L168" i="72"/>
  <c r="M167" i="72"/>
  <c r="L167" i="72"/>
  <c r="M166" i="72"/>
  <c r="L166" i="72"/>
  <c r="M165" i="72"/>
  <c r="L165" i="72"/>
  <c r="M164" i="72"/>
  <c r="L164" i="72"/>
  <c r="M163" i="72"/>
  <c r="L163" i="72"/>
  <c r="M162" i="72"/>
  <c r="L162" i="72"/>
  <c r="M161" i="72"/>
  <c r="L161" i="72"/>
  <c r="M160" i="72"/>
  <c r="L160" i="72"/>
  <c r="M159" i="72"/>
  <c r="L159" i="72"/>
  <c r="M158" i="72"/>
  <c r="L158" i="72"/>
  <c r="M157" i="72"/>
  <c r="L157" i="72"/>
  <c r="M156" i="72"/>
  <c r="L156" i="72"/>
  <c r="M155" i="72"/>
  <c r="L155" i="72"/>
  <c r="M154" i="72"/>
  <c r="L154" i="72"/>
  <c r="M153" i="72"/>
  <c r="L153" i="72"/>
  <c r="M152" i="72"/>
  <c r="L152" i="72"/>
  <c r="M151" i="72"/>
  <c r="L151" i="72"/>
  <c r="M150" i="72"/>
  <c r="L150" i="72"/>
  <c r="M149" i="72"/>
  <c r="L149" i="72"/>
  <c r="M148" i="72"/>
  <c r="L148" i="72"/>
  <c r="M147" i="72"/>
  <c r="L147" i="72"/>
  <c r="M146" i="72"/>
  <c r="L146" i="72"/>
  <c r="M145" i="72"/>
  <c r="L145" i="72"/>
  <c r="M144" i="72"/>
  <c r="L144" i="72"/>
  <c r="M143" i="72"/>
  <c r="L143" i="72"/>
  <c r="M142" i="72"/>
  <c r="L142" i="72"/>
  <c r="M141" i="72"/>
  <c r="L141" i="72"/>
  <c r="M140" i="72"/>
  <c r="L140" i="72"/>
  <c r="M139" i="72"/>
  <c r="L139" i="72"/>
  <c r="M138" i="72"/>
  <c r="L138" i="72"/>
  <c r="M137" i="72"/>
  <c r="L137" i="72"/>
  <c r="M136" i="72"/>
  <c r="L136" i="72"/>
  <c r="M135" i="72"/>
  <c r="L135" i="72"/>
  <c r="M134" i="72"/>
  <c r="L134" i="72"/>
  <c r="M133" i="72"/>
  <c r="L133" i="72"/>
  <c r="M132" i="72"/>
  <c r="L132" i="72"/>
  <c r="M131" i="72"/>
  <c r="L131" i="72"/>
  <c r="M130" i="72"/>
  <c r="L130" i="72"/>
  <c r="M129" i="72"/>
  <c r="L129" i="72"/>
  <c r="M128" i="72"/>
  <c r="L128" i="72"/>
  <c r="M127" i="72"/>
  <c r="L127" i="72"/>
  <c r="M126" i="72"/>
  <c r="L126" i="72"/>
  <c r="M125" i="72"/>
  <c r="L125" i="72"/>
  <c r="M124" i="72"/>
  <c r="L124" i="72"/>
  <c r="M123" i="72"/>
  <c r="L123" i="72"/>
  <c r="M122" i="72"/>
  <c r="L122" i="72"/>
  <c r="M121" i="72"/>
  <c r="L121" i="72"/>
  <c r="M120" i="72"/>
  <c r="L120" i="72"/>
  <c r="M119" i="72"/>
  <c r="L119" i="72"/>
  <c r="M118" i="72"/>
  <c r="L118" i="72"/>
  <c r="M117" i="72"/>
  <c r="L117" i="72"/>
  <c r="M116" i="72"/>
  <c r="L116" i="72"/>
  <c r="M115" i="72"/>
  <c r="L115" i="72"/>
  <c r="M114" i="72"/>
  <c r="L114" i="72"/>
  <c r="M113" i="72"/>
  <c r="L113" i="72"/>
  <c r="M112" i="72"/>
  <c r="L112" i="72"/>
  <c r="M111" i="72"/>
  <c r="L111" i="72"/>
  <c r="M110" i="72"/>
  <c r="L110" i="72"/>
  <c r="M109" i="72"/>
  <c r="L109" i="72"/>
  <c r="M108" i="72"/>
  <c r="L108" i="72"/>
  <c r="M107" i="72"/>
  <c r="L107" i="72"/>
  <c r="M106" i="72"/>
  <c r="L106" i="72"/>
  <c r="M105" i="72"/>
  <c r="L105" i="72"/>
  <c r="M104" i="72"/>
  <c r="L104" i="72"/>
  <c r="M103" i="72"/>
  <c r="L103" i="72"/>
  <c r="M102" i="72"/>
  <c r="L102" i="72"/>
  <c r="M101" i="72"/>
  <c r="L101" i="72"/>
  <c r="M100" i="72"/>
  <c r="L100" i="72"/>
  <c r="M99" i="72"/>
  <c r="L99" i="72"/>
  <c r="M98" i="72"/>
  <c r="L98" i="72"/>
  <c r="M97" i="72"/>
  <c r="L97" i="72"/>
  <c r="M96" i="72"/>
  <c r="L96" i="72"/>
  <c r="M95" i="72"/>
  <c r="L95" i="72"/>
  <c r="M94" i="72"/>
  <c r="L94" i="72"/>
  <c r="M93" i="72"/>
  <c r="L93" i="72"/>
  <c r="M92" i="72"/>
  <c r="L92" i="72"/>
  <c r="M91" i="72"/>
  <c r="L91" i="72"/>
  <c r="M90" i="72"/>
  <c r="L90" i="72"/>
  <c r="M89" i="72"/>
  <c r="L89" i="72"/>
  <c r="M88" i="72"/>
  <c r="L88" i="72"/>
  <c r="M87" i="72"/>
  <c r="L87" i="72"/>
  <c r="M86" i="72"/>
  <c r="L86" i="72"/>
  <c r="M85" i="72"/>
  <c r="L85" i="72"/>
  <c r="M84" i="72"/>
  <c r="L84" i="72"/>
  <c r="M83" i="72"/>
  <c r="L83" i="72"/>
  <c r="M82" i="72"/>
  <c r="L82" i="72"/>
  <c r="M81" i="72"/>
  <c r="L81" i="72"/>
  <c r="M80" i="72"/>
  <c r="L80" i="72"/>
  <c r="M79" i="72"/>
  <c r="L79" i="72"/>
  <c r="M78" i="72"/>
  <c r="L78" i="72"/>
  <c r="M77" i="72"/>
  <c r="L77" i="72"/>
  <c r="M76" i="72"/>
  <c r="L76" i="72"/>
  <c r="M75" i="72"/>
  <c r="L75" i="72"/>
  <c r="M74" i="72"/>
  <c r="L74" i="72"/>
  <c r="M73" i="72"/>
  <c r="L73" i="72"/>
  <c r="M72" i="72"/>
  <c r="L72" i="72"/>
  <c r="M71" i="72"/>
  <c r="L71" i="72"/>
  <c r="M70" i="72"/>
  <c r="L70" i="72"/>
  <c r="M69" i="72"/>
  <c r="L69" i="72"/>
  <c r="M68" i="72"/>
  <c r="L68" i="72"/>
  <c r="M67" i="72"/>
  <c r="L67" i="72"/>
  <c r="M66" i="72"/>
  <c r="L66" i="72"/>
  <c r="M65" i="72"/>
  <c r="L65" i="72"/>
  <c r="M64" i="72"/>
  <c r="L64" i="72"/>
  <c r="M63" i="72"/>
  <c r="L63" i="72"/>
  <c r="M62" i="72"/>
  <c r="L62" i="72"/>
  <c r="M61" i="72"/>
  <c r="L61" i="72"/>
  <c r="M60" i="72"/>
  <c r="L60" i="72"/>
  <c r="M59" i="72"/>
  <c r="L59" i="72"/>
  <c r="M58" i="72"/>
  <c r="L58" i="72"/>
  <c r="M57" i="72"/>
  <c r="L57" i="72"/>
  <c r="M56" i="72"/>
  <c r="L56" i="72"/>
  <c r="M55" i="72"/>
  <c r="L55" i="72"/>
  <c r="M54" i="72"/>
  <c r="L54" i="72"/>
  <c r="M53" i="72"/>
  <c r="L53" i="72"/>
  <c r="M52" i="72"/>
  <c r="L52" i="72"/>
  <c r="M51" i="72"/>
  <c r="L51" i="72"/>
  <c r="M50" i="72"/>
  <c r="L50" i="72"/>
  <c r="M49" i="72"/>
  <c r="L49" i="72"/>
  <c r="M48" i="72"/>
  <c r="L48" i="72"/>
  <c r="M47" i="72"/>
  <c r="L47" i="72"/>
  <c r="M46" i="72"/>
  <c r="L46" i="72"/>
  <c r="M45" i="72"/>
  <c r="L45" i="72"/>
  <c r="M44" i="72"/>
  <c r="L44" i="72"/>
  <c r="M43" i="72"/>
  <c r="L43" i="72"/>
  <c r="M42" i="72"/>
  <c r="L42" i="72"/>
  <c r="M41" i="72"/>
  <c r="L41" i="72"/>
  <c r="M40" i="72"/>
  <c r="L40" i="72"/>
  <c r="M39" i="72"/>
  <c r="L39" i="72"/>
  <c r="M38" i="72"/>
  <c r="L38" i="72"/>
  <c r="M37" i="72"/>
  <c r="L37" i="72"/>
  <c r="M36" i="72"/>
  <c r="L36" i="72"/>
  <c r="M35" i="72"/>
  <c r="L35" i="72"/>
  <c r="M34" i="72"/>
  <c r="L34" i="72"/>
  <c r="M33" i="72"/>
  <c r="L33" i="72"/>
  <c r="M32" i="72"/>
  <c r="L32" i="72"/>
  <c r="M31" i="72"/>
  <c r="L31" i="72"/>
  <c r="M30" i="72"/>
  <c r="L30" i="72"/>
  <c r="M29" i="72"/>
  <c r="L29" i="72"/>
  <c r="M28" i="72"/>
  <c r="L28" i="72"/>
  <c r="M27" i="72"/>
  <c r="L27" i="72"/>
  <c r="M26" i="72"/>
  <c r="L26" i="72"/>
  <c r="M25" i="72"/>
  <c r="L25" i="72"/>
  <c r="M24" i="72"/>
  <c r="L24" i="72"/>
  <c r="M23" i="72"/>
  <c r="L23" i="72"/>
  <c r="M22" i="72"/>
  <c r="L22" i="72"/>
  <c r="M21" i="72"/>
  <c r="L21" i="72"/>
  <c r="M20" i="72"/>
  <c r="L20" i="72"/>
  <c r="M19" i="72"/>
  <c r="L19" i="72"/>
  <c r="M18" i="72"/>
  <c r="L18" i="72"/>
  <c r="M17" i="72"/>
  <c r="L17" i="72"/>
  <c r="M16" i="72"/>
  <c r="L16" i="72"/>
  <c r="M15" i="72"/>
  <c r="L15" i="72"/>
  <c r="M14" i="72"/>
  <c r="L14" i="72"/>
  <c r="M13" i="72"/>
  <c r="L13" i="72"/>
  <c r="M12" i="72"/>
  <c r="L12" i="72"/>
  <c r="M11" i="72"/>
  <c r="L11" i="72"/>
  <c r="M10" i="72"/>
  <c r="L10" i="72"/>
  <c r="M9" i="72"/>
  <c r="L9" i="72"/>
  <c r="M8" i="72"/>
  <c r="L8" i="72"/>
  <c r="M7" i="72"/>
  <c r="L7" i="72"/>
  <c r="M6" i="72"/>
  <c r="H3" i="72" s="1"/>
  <c r="L6" i="72"/>
  <c r="H2" i="72" s="1"/>
  <c r="H4" i="72"/>
  <c r="H1" i="72"/>
  <c r="M205" i="71"/>
  <c r="L205" i="71"/>
  <c r="M204" i="71"/>
  <c r="L204" i="71"/>
  <c r="M203" i="71"/>
  <c r="L203" i="71"/>
  <c r="M202" i="71"/>
  <c r="L202" i="71"/>
  <c r="M201" i="71"/>
  <c r="L201" i="71"/>
  <c r="M200" i="71"/>
  <c r="L200" i="71"/>
  <c r="M199" i="71"/>
  <c r="L199" i="71"/>
  <c r="M198" i="71"/>
  <c r="L198" i="71"/>
  <c r="M197" i="71"/>
  <c r="L197" i="71"/>
  <c r="M196" i="71"/>
  <c r="L196" i="71"/>
  <c r="M195" i="71"/>
  <c r="L195" i="71"/>
  <c r="M194" i="71"/>
  <c r="L194" i="71"/>
  <c r="M193" i="71"/>
  <c r="L193" i="71"/>
  <c r="M192" i="71"/>
  <c r="L192" i="71"/>
  <c r="M191" i="71"/>
  <c r="L191" i="71"/>
  <c r="M190" i="71"/>
  <c r="L190" i="71"/>
  <c r="M189" i="71"/>
  <c r="L189" i="71"/>
  <c r="M188" i="71"/>
  <c r="L188" i="71"/>
  <c r="M187" i="71"/>
  <c r="L187" i="71"/>
  <c r="M186" i="71"/>
  <c r="L186" i="71"/>
  <c r="M185" i="71"/>
  <c r="L185" i="71"/>
  <c r="M184" i="71"/>
  <c r="L184" i="71"/>
  <c r="M183" i="71"/>
  <c r="L183" i="71"/>
  <c r="M182" i="71"/>
  <c r="L182" i="71"/>
  <c r="M181" i="71"/>
  <c r="L181" i="71"/>
  <c r="M180" i="71"/>
  <c r="L180" i="71"/>
  <c r="M179" i="71"/>
  <c r="L179" i="71"/>
  <c r="M178" i="71"/>
  <c r="L178" i="71"/>
  <c r="M177" i="71"/>
  <c r="L177" i="71"/>
  <c r="M176" i="71"/>
  <c r="L176" i="71"/>
  <c r="M175" i="71"/>
  <c r="L175" i="71"/>
  <c r="M174" i="71"/>
  <c r="L174" i="71"/>
  <c r="M173" i="71"/>
  <c r="L173" i="71"/>
  <c r="M172" i="71"/>
  <c r="L172" i="71"/>
  <c r="M171" i="71"/>
  <c r="L171" i="71"/>
  <c r="M170" i="71"/>
  <c r="L170" i="71"/>
  <c r="M169" i="71"/>
  <c r="L169" i="71"/>
  <c r="M168" i="71"/>
  <c r="L168" i="71"/>
  <c r="M167" i="71"/>
  <c r="L167" i="71"/>
  <c r="M166" i="71"/>
  <c r="L166" i="71"/>
  <c r="M165" i="71"/>
  <c r="L165" i="71"/>
  <c r="M164" i="71"/>
  <c r="L164" i="71"/>
  <c r="M163" i="71"/>
  <c r="L163" i="71"/>
  <c r="M162" i="71"/>
  <c r="L162" i="71"/>
  <c r="M161" i="71"/>
  <c r="L161" i="71"/>
  <c r="M160" i="71"/>
  <c r="L160" i="71"/>
  <c r="M159" i="71"/>
  <c r="L159" i="71"/>
  <c r="M158" i="71"/>
  <c r="L158" i="71"/>
  <c r="M157" i="71"/>
  <c r="L157" i="71"/>
  <c r="M156" i="71"/>
  <c r="L156" i="71"/>
  <c r="M155" i="71"/>
  <c r="L155" i="71"/>
  <c r="M154" i="71"/>
  <c r="L154" i="71"/>
  <c r="M153" i="71"/>
  <c r="L153" i="71"/>
  <c r="M152" i="71"/>
  <c r="L152" i="71"/>
  <c r="M151" i="71"/>
  <c r="L151" i="71"/>
  <c r="M150" i="71"/>
  <c r="L150" i="71"/>
  <c r="M149" i="71"/>
  <c r="L149" i="71"/>
  <c r="M148" i="71"/>
  <c r="L148" i="71"/>
  <c r="M147" i="71"/>
  <c r="L147" i="71"/>
  <c r="M146" i="71"/>
  <c r="L146" i="71"/>
  <c r="M145" i="71"/>
  <c r="L145" i="71"/>
  <c r="M144" i="71"/>
  <c r="L144" i="71"/>
  <c r="M143" i="71"/>
  <c r="L143" i="71"/>
  <c r="M142" i="71"/>
  <c r="L142" i="71"/>
  <c r="M141" i="71"/>
  <c r="L141" i="71"/>
  <c r="M140" i="71"/>
  <c r="L140" i="71"/>
  <c r="M139" i="71"/>
  <c r="L139" i="71"/>
  <c r="M138" i="71"/>
  <c r="L138" i="71"/>
  <c r="M137" i="71"/>
  <c r="L137" i="71"/>
  <c r="M136" i="71"/>
  <c r="L136" i="71"/>
  <c r="M135" i="71"/>
  <c r="L135" i="71"/>
  <c r="M134" i="71"/>
  <c r="L134" i="71"/>
  <c r="M133" i="71"/>
  <c r="L133" i="71"/>
  <c r="M132" i="71"/>
  <c r="L132" i="71"/>
  <c r="M131" i="71"/>
  <c r="L131" i="71"/>
  <c r="M130" i="71"/>
  <c r="L130" i="71"/>
  <c r="M129" i="71"/>
  <c r="L129" i="71"/>
  <c r="M128" i="71"/>
  <c r="L128" i="71"/>
  <c r="M127" i="71"/>
  <c r="L127" i="71"/>
  <c r="M126" i="71"/>
  <c r="L126" i="71"/>
  <c r="M125" i="71"/>
  <c r="L125" i="71"/>
  <c r="M124" i="71"/>
  <c r="L124" i="71"/>
  <c r="M123" i="71"/>
  <c r="L123" i="71"/>
  <c r="M122" i="71"/>
  <c r="L122" i="71"/>
  <c r="M121" i="71"/>
  <c r="L121" i="71"/>
  <c r="M120" i="71"/>
  <c r="L120" i="71"/>
  <c r="M119" i="71"/>
  <c r="L119" i="71"/>
  <c r="M118" i="71"/>
  <c r="L118" i="71"/>
  <c r="M117" i="71"/>
  <c r="L117" i="71"/>
  <c r="M116" i="71"/>
  <c r="L116" i="71"/>
  <c r="M115" i="71"/>
  <c r="L115" i="71"/>
  <c r="M114" i="71"/>
  <c r="L114" i="71"/>
  <c r="M113" i="71"/>
  <c r="L113" i="71"/>
  <c r="M112" i="71"/>
  <c r="L112" i="71"/>
  <c r="M111" i="71"/>
  <c r="L111" i="71"/>
  <c r="M110" i="71"/>
  <c r="L110" i="71"/>
  <c r="M109" i="71"/>
  <c r="L109" i="71"/>
  <c r="M108" i="71"/>
  <c r="L108" i="71"/>
  <c r="M107" i="71"/>
  <c r="L107" i="71"/>
  <c r="M106" i="71"/>
  <c r="L106" i="71"/>
  <c r="M105" i="71"/>
  <c r="L105" i="71"/>
  <c r="M104" i="71"/>
  <c r="L104" i="71"/>
  <c r="M103" i="71"/>
  <c r="L103" i="71"/>
  <c r="M102" i="71"/>
  <c r="L102" i="71"/>
  <c r="M101" i="71"/>
  <c r="L101" i="71"/>
  <c r="M100" i="71"/>
  <c r="L100" i="71"/>
  <c r="M99" i="71"/>
  <c r="L99" i="71"/>
  <c r="M98" i="71"/>
  <c r="L98" i="71"/>
  <c r="M97" i="71"/>
  <c r="L97" i="71"/>
  <c r="M96" i="71"/>
  <c r="L96" i="71"/>
  <c r="M95" i="71"/>
  <c r="L95" i="71"/>
  <c r="M94" i="71"/>
  <c r="L94" i="71"/>
  <c r="M93" i="71"/>
  <c r="L93" i="71"/>
  <c r="M92" i="71"/>
  <c r="L92" i="71"/>
  <c r="M91" i="71"/>
  <c r="L91" i="71"/>
  <c r="M90" i="71"/>
  <c r="L90" i="71"/>
  <c r="M89" i="71"/>
  <c r="L89" i="71"/>
  <c r="M88" i="71"/>
  <c r="L88" i="71"/>
  <c r="M87" i="71"/>
  <c r="L87" i="71"/>
  <c r="M86" i="71"/>
  <c r="L86" i="71"/>
  <c r="M85" i="71"/>
  <c r="L85" i="71"/>
  <c r="M84" i="71"/>
  <c r="L84" i="71"/>
  <c r="M83" i="71"/>
  <c r="L83" i="71"/>
  <c r="M82" i="71"/>
  <c r="L82" i="71"/>
  <c r="M81" i="71"/>
  <c r="L81" i="71"/>
  <c r="M80" i="71"/>
  <c r="L80" i="71"/>
  <c r="M79" i="71"/>
  <c r="L79" i="71"/>
  <c r="M78" i="71"/>
  <c r="L78" i="71"/>
  <c r="M77" i="71"/>
  <c r="L77" i="71"/>
  <c r="M76" i="71"/>
  <c r="L76" i="71"/>
  <c r="M75" i="71"/>
  <c r="L75" i="71"/>
  <c r="M74" i="71"/>
  <c r="L74" i="71"/>
  <c r="M73" i="71"/>
  <c r="L73" i="71"/>
  <c r="M72" i="71"/>
  <c r="L72" i="71"/>
  <c r="M71" i="71"/>
  <c r="L71" i="71"/>
  <c r="M70" i="71"/>
  <c r="L70" i="71"/>
  <c r="M69" i="71"/>
  <c r="L69" i="71"/>
  <c r="M68" i="71"/>
  <c r="L68" i="71"/>
  <c r="M67" i="71"/>
  <c r="L67" i="71"/>
  <c r="M66" i="71"/>
  <c r="L66" i="71"/>
  <c r="M65" i="71"/>
  <c r="L65" i="71"/>
  <c r="M64" i="71"/>
  <c r="L64" i="71"/>
  <c r="M63" i="71"/>
  <c r="L63" i="71"/>
  <c r="M62" i="71"/>
  <c r="L62" i="71"/>
  <c r="M61" i="71"/>
  <c r="L61" i="71"/>
  <c r="M60" i="71"/>
  <c r="L60" i="71"/>
  <c r="M59" i="71"/>
  <c r="L59" i="71"/>
  <c r="M58" i="71"/>
  <c r="L58" i="71"/>
  <c r="M57" i="71"/>
  <c r="L57" i="71"/>
  <c r="M56" i="71"/>
  <c r="L56" i="71"/>
  <c r="M55" i="71"/>
  <c r="L55" i="71"/>
  <c r="M54" i="71"/>
  <c r="L54" i="71"/>
  <c r="M53" i="71"/>
  <c r="L53" i="71"/>
  <c r="M52" i="71"/>
  <c r="L52" i="71"/>
  <c r="M51" i="71"/>
  <c r="L51" i="71"/>
  <c r="M50" i="71"/>
  <c r="L50" i="71"/>
  <c r="M49" i="71"/>
  <c r="L49" i="71"/>
  <c r="M48" i="71"/>
  <c r="L48" i="71"/>
  <c r="M47" i="71"/>
  <c r="L47" i="71"/>
  <c r="M46" i="71"/>
  <c r="L46" i="71"/>
  <c r="M45" i="71"/>
  <c r="L45" i="71"/>
  <c r="M44" i="71"/>
  <c r="L44" i="71"/>
  <c r="M43" i="71"/>
  <c r="L43" i="71"/>
  <c r="M42" i="71"/>
  <c r="L42" i="71"/>
  <c r="M41" i="71"/>
  <c r="L41" i="71"/>
  <c r="M40" i="71"/>
  <c r="L40" i="71"/>
  <c r="M39" i="71"/>
  <c r="L39" i="71"/>
  <c r="M38" i="71"/>
  <c r="L38" i="71"/>
  <c r="M37" i="71"/>
  <c r="L37" i="71"/>
  <c r="M36" i="71"/>
  <c r="L36" i="71"/>
  <c r="M35" i="71"/>
  <c r="L35" i="71"/>
  <c r="M34" i="71"/>
  <c r="L34" i="71"/>
  <c r="M33" i="71"/>
  <c r="L33" i="71"/>
  <c r="M32" i="71"/>
  <c r="L32" i="71"/>
  <c r="M31" i="71"/>
  <c r="L31" i="71"/>
  <c r="M30" i="71"/>
  <c r="L30" i="71"/>
  <c r="M29" i="71"/>
  <c r="L29" i="71"/>
  <c r="M28" i="71"/>
  <c r="L28" i="71"/>
  <c r="M27" i="71"/>
  <c r="L27" i="71"/>
  <c r="M26" i="71"/>
  <c r="L26" i="71"/>
  <c r="M25" i="71"/>
  <c r="L25" i="71"/>
  <c r="M24" i="71"/>
  <c r="L24" i="71"/>
  <c r="M23" i="71"/>
  <c r="L23" i="71"/>
  <c r="M22" i="71"/>
  <c r="L22" i="71"/>
  <c r="M21" i="71"/>
  <c r="L21" i="71"/>
  <c r="M20" i="71"/>
  <c r="L20" i="71"/>
  <c r="M19" i="71"/>
  <c r="L19" i="71"/>
  <c r="M18" i="71"/>
  <c r="L18" i="71"/>
  <c r="M17" i="71"/>
  <c r="L17" i="71"/>
  <c r="M16" i="71"/>
  <c r="L16" i="71"/>
  <c r="M15" i="71"/>
  <c r="L15" i="71"/>
  <c r="M14" i="71"/>
  <c r="L14" i="71"/>
  <c r="M13" i="71"/>
  <c r="L13" i="71"/>
  <c r="M12" i="71"/>
  <c r="L12" i="71"/>
  <c r="M11" i="71"/>
  <c r="L11" i="71"/>
  <c r="M10" i="71"/>
  <c r="L10" i="71"/>
  <c r="M9" i="71"/>
  <c r="L9" i="71"/>
  <c r="M8" i="71"/>
  <c r="H3" i="71" s="1"/>
  <c r="L8" i="71"/>
  <c r="H2" i="71" s="1"/>
  <c r="M7" i="71"/>
  <c r="L7" i="71"/>
  <c r="M6" i="71"/>
  <c r="L6" i="71"/>
  <c r="H4" i="71"/>
  <c r="H1" i="71"/>
  <c r="M205" i="70"/>
  <c r="L205" i="70"/>
  <c r="M204" i="70"/>
  <c r="L204" i="70"/>
  <c r="M203" i="70"/>
  <c r="L203" i="70"/>
  <c r="M202" i="70"/>
  <c r="L202" i="70"/>
  <c r="M201" i="70"/>
  <c r="L201" i="70"/>
  <c r="M200" i="70"/>
  <c r="L200" i="70"/>
  <c r="M199" i="70"/>
  <c r="L199" i="70"/>
  <c r="M198" i="70"/>
  <c r="L198" i="70"/>
  <c r="M197" i="70"/>
  <c r="L197" i="70"/>
  <c r="M196" i="70"/>
  <c r="L196" i="70"/>
  <c r="M195" i="70"/>
  <c r="L195" i="70"/>
  <c r="M194" i="70"/>
  <c r="L194" i="70"/>
  <c r="M193" i="70"/>
  <c r="L193" i="70"/>
  <c r="M192" i="70"/>
  <c r="L192" i="70"/>
  <c r="M191" i="70"/>
  <c r="L191" i="70"/>
  <c r="M190" i="70"/>
  <c r="L190" i="70"/>
  <c r="M189" i="70"/>
  <c r="L189" i="70"/>
  <c r="M188" i="70"/>
  <c r="L188" i="70"/>
  <c r="M187" i="70"/>
  <c r="L187" i="70"/>
  <c r="M186" i="70"/>
  <c r="L186" i="70"/>
  <c r="M185" i="70"/>
  <c r="L185" i="70"/>
  <c r="M184" i="70"/>
  <c r="L184" i="70"/>
  <c r="M183" i="70"/>
  <c r="L183" i="70"/>
  <c r="M182" i="70"/>
  <c r="L182" i="70"/>
  <c r="M181" i="70"/>
  <c r="L181" i="70"/>
  <c r="M180" i="70"/>
  <c r="L180" i="70"/>
  <c r="M179" i="70"/>
  <c r="L179" i="70"/>
  <c r="M178" i="70"/>
  <c r="L178" i="70"/>
  <c r="M177" i="70"/>
  <c r="L177" i="70"/>
  <c r="M176" i="70"/>
  <c r="L176" i="70"/>
  <c r="M175" i="70"/>
  <c r="L175" i="70"/>
  <c r="M174" i="70"/>
  <c r="L174" i="70"/>
  <c r="M173" i="70"/>
  <c r="L173" i="70"/>
  <c r="M172" i="70"/>
  <c r="L172" i="70"/>
  <c r="M171" i="70"/>
  <c r="L171" i="70"/>
  <c r="M170" i="70"/>
  <c r="L170" i="70"/>
  <c r="M169" i="70"/>
  <c r="L169" i="70"/>
  <c r="M168" i="70"/>
  <c r="L168" i="70"/>
  <c r="M167" i="70"/>
  <c r="L167" i="70"/>
  <c r="M166" i="70"/>
  <c r="L166" i="70"/>
  <c r="M165" i="70"/>
  <c r="L165" i="70"/>
  <c r="M164" i="70"/>
  <c r="L164" i="70"/>
  <c r="M163" i="70"/>
  <c r="L163" i="70"/>
  <c r="M162" i="70"/>
  <c r="L162" i="70"/>
  <c r="M161" i="70"/>
  <c r="L161" i="70"/>
  <c r="M160" i="70"/>
  <c r="L160" i="70"/>
  <c r="M159" i="70"/>
  <c r="L159" i="70"/>
  <c r="M158" i="70"/>
  <c r="L158" i="70"/>
  <c r="M157" i="70"/>
  <c r="L157" i="70"/>
  <c r="M156" i="70"/>
  <c r="L156" i="70"/>
  <c r="M155" i="70"/>
  <c r="L155" i="70"/>
  <c r="M154" i="70"/>
  <c r="L154" i="70"/>
  <c r="M153" i="70"/>
  <c r="L153" i="70"/>
  <c r="M152" i="70"/>
  <c r="L152" i="70"/>
  <c r="M151" i="70"/>
  <c r="L151" i="70"/>
  <c r="M150" i="70"/>
  <c r="L150" i="70"/>
  <c r="M149" i="70"/>
  <c r="L149" i="70"/>
  <c r="M148" i="70"/>
  <c r="L148" i="70"/>
  <c r="M147" i="70"/>
  <c r="L147" i="70"/>
  <c r="M146" i="70"/>
  <c r="L146" i="70"/>
  <c r="M145" i="70"/>
  <c r="L145" i="70"/>
  <c r="M144" i="70"/>
  <c r="L144" i="70"/>
  <c r="M143" i="70"/>
  <c r="L143" i="70"/>
  <c r="M142" i="70"/>
  <c r="L142" i="70"/>
  <c r="M141" i="70"/>
  <c r="L141" i="70"/>
  <c r="M140" i="70"/>
  <c r="L140" i="70"/>
  <c r="M139" i="70"/>
  <c r="L139" i="70"/>
  <c r="M138" i="70"/>
  <c r="L138" i="70"/>
  <c r="M137" i="70"/>
  <c r="L137" i="70"/>
  <c r="M136" i="70"/>
  <c r="L136" i="70"/>
  <c r="M135" i="70"/>
  <c r="L135" i="70"/>
  <c r="M134" i="70"/>
  <c r="L134" i="70"/>
  <c r="M133" i="70"/>
  <c r="L133" i="70"/>
  <c r="M132" i="70"/>
  <c r="L132" i="70"/>
  <c r="M131" i="70"/>
  <c r="L131" i="70"/>
  <c r="M130" i="70"/>
  <c r="L130" i="70"/>
  <c r="M129" i="70"/>
  <c r="L129" i="70"/>
  <c r="M128" i="70"/>
  <c r="L128" i="70"/>
  <c r="M127" i="70"/>
  <c r="L127" i="70"/>
  <c r="M126" i="70"/>
  <c r="L126" i="70"/>
  <c r="M125" i="70"/>
  <c r="L125" i="70"/>
  <c r="M124" i="70"/>
  <c r="L124" i="70"/>
  <c r="M123" i="70"/>
  <c r="L123" i="70"/>
  <c r="M122" i="70"/>
  <c r="L122" i="70"/>
  <c r="M121" i="70"/>
  <c r="L121" i="70"/>
  <c r="M120" i="70"/>
  <c r="L120" i="70"/>
  <c r="M119" i="70"/>
  <c r="L119" i="70"/>
  <c r="M118" i="70"/>
  <c r="L118" i="70"/>
  <c r="M117" i="70"/>
  <c r="L117" i="70"/>
  <c r="M116" i="70"/>
  <c r="L116" i="70"/>
  <c r="M115" i="70"/>
  <c r="L115" i="70"/>
  <c r="M114" i="70"/>
  <c r="L114" i="70"/>
  <c r="M113" i="70"/>
  <c r="L113" i="70"/>
  <c r="M112" i="70"/>
  <c r="L112" i="70"/>
  <c r="M111" i="70"/>
  <c r="L111" i="70"/>
  <c r="M110" i="70"/>
  <c r="L110" i="70"/>
  <c r="M109" i="70"/>
  <c r="L109" i="70"/>
  <c r="M108" i="70"/>
  <c r="L108" i="70"/>
  <c r="M107" i="70"/>
  <c r="L107" i="70"/>
  <c r="M106" i="70"/>
  <c r="L106" i="70"/>
  <c r="M105" i="70"/>
  <c r="L105" i="70"/>
  <c r="M104" i="70"/>
  <c r="L104" i="70"/>
  <c r="M103" i="70"/>
  <c r="L103" i="70"/>
  <c r="M102" i="70"/>
  <c r="L102" i="70"/>
  <c r="M101" i="70"/>
  <c r="L101" i="70"/>
  <c r="M100" i="70"/>
  <c r="L100" i="70"/>
  <c r="M99" i="70"/>
  <c r="L99" i="70"/>
  <c r="M98" i="70"/>
  <c r="L98" i="70"/>
  <c r="M97" i="70"/>
  <c r="L97" i="70"/>
  <c r="M96" i="70"/>
  <c r="L96" i="70"/>
  <c r="M95" i="70"/>
  <c r="L95" i="70"/>
  <c r="M94" i="70"/>
  <c r="L94" i="70"/>
  <c r="M93" i="70"/>
  <c r="L93" i="70"/>
  <c r="M92" i="70"/>
  <c r="L92" i="70"/>
  <c r="M91" i="70"/>
  <c r="L91" i="70"/>
  <c r="M90" i="70"/>
  <c r="L90" i="70"/>
  <c r="M89" i="70"/>
  <c r="L89" i="70"/>
  <c r="M88" i="70"/>
  <c r="L88" i="70"/>
  <c r="M87" i="70"/>
  <c r="L87" i="70"/>
  <c r="M86" i="70"/>
  <c r="L86" i="70"/>
  <c r="M85" i="70"/>
  <c r="L85" i="70"/>
  <c r="M84" i="70"/>
  <c r="L84" i="70"/>
  <c r="M83" i="70"/>
  <c r="L83" i="70"/>
  <c r="M82" i="70"/>
  <c r="L82" i="70"/>
  <c r="M81" i="70"/>
  <c r="L81" i="70"/>
  <c r="M80" i="70"/>
  <c r="L80" i="70"/>
  <c r="M79" i="70"/>
  <c r="L79" i="70"/>
  <c r="M78" i="70"/>
  <c r="L78" i="70"/>
  <c r="M77" i="70"/>
  <c r="L77" i="70"/>
  <c r="M76" i="70"/>
  <c r="L76" i="70"/>
  <c r="M75" i="70"/>
  <c r="L75" i="70"/>
  <c r="M74" i="70"/>
  <c r="L74" i="70"/>
  <c r="M73" i="70"/>
  <c r="L73" i="70"/>
  <c r="M72" i="70"/>
  <c r="L72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55" i="70"/>
  <c r="L55" i="70"/>
  <c r="M54" i="70"/>
  <c r="L54" i="70"/>
  <c r="M53" i="70"/>
  <c r="L53" i="70"/>
  <c r="M52" i="70"/>
  <c r="L52" i="70"/>
  <c r="M51" i="70"/>
  <c r="L51" i="70"/>
  <c r="M50" i="70"/>
  <c r="L50" i="70"/>
  <c r="M49" i="70"/>
  <c r="L49" i="70"/>
  <c r="M48" i="70"/>
  <c r="L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H3" i="70" s="1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H2" i="70" s="1"/>
  <c r="H4" i="70"/>
  <c r="H1" i="70"/>
  <c r="M205" i="69"/>
  <c r="L205" i="69"/>
  <c r="M204" i="69"/>
  <c r="L204" i="69"/>
  <c r="M203" i="69"/>
  <c r="L203" i="69"/>
  <c r="M202" i="69"/>
  <c r="L202" i="69"/>
  <c r="M201" i="69"/>
  <c r="L201" i="69"/>
  <c r="M200" i="69"/>
  <c r="L200" i="69"/>
  <c r="M199" i="69"/>
  <c r="L199" i="69"/>
  <c r="M198" i="69"/>
  <c r="L198" i="69"/>
  <c r="M197" i="69"/>
  <c r="L197" i="69"/>
  <c r="M196" i="69"/>
  <c r="L196" i="69"/>
  <c r="M195" i="69"/>
  <c r="L195" i="69"/>
  <c r="M194" i="69"/>
  <c r="L194" i="69"/>
  <c r="M193" i="69"/>
  <c r="L193" i="69"/>
  <c r="M192" i="69"/>
  <c r="L192" i="69"/>
  <c r="M191" i="69"/>
  <c r="L191" i="69"/>
  <c r="M190" i="69"/>
  <c r="L190" i="69"/>
  <c r="M189" i="69"/>
  <c r="L189" i="69"/>
  <c r="M188" i="69"/>
  <c r="L188" i="69"/>
  <c r="M187" i="69"/>
  <c r="L187" i="69"/>
  <c r="M186" i="69"/>
  <c r="L186" i="69"/>
  <c r="M185" i="69"/>
  <c r="L185" i="69"/>
  <c r="M184" i="69"/>
  <c r="L184" i="69"/>
  <c r="M183" i="69"/>
  <c r="L183" i="69"/>
  <c r="M182" i="69"/>
  <c r="L182" i="69"/>
  <c r="M181" i="69"/>
  <c r="L181" i="69"/>
  <c r="M180" i="69"/>
  <c r="L180" i="69"/>
  <c r="M179" i="69"/>
  <c r="L179" i="69"/>
  <c r="M178" i="69"/>
  <c r="L178" i="69"/>
  <c r="M177" i="69"/>
  <c r="L177" i="69"/>
  <c r="M176" i="69"/>
  <c r="L176" i="69"/>
  <c r="M175" i="69"/>
  <c r="L175" i="69"/>
  <c r="M174" i="69"/>
  <c r="L174" i="69"/>
  <c r="M173" i="69"/>
  <c r="L173" i="69"/>
  <c r="M172" i="69"/>
  <c r="L172" i="69"/>
  <c r="M171" i="69"/>
  <c r="L171" i="69"/>
  <c r="M170" i="69"/>
  <c r="L170" i="69"/>
  <c r="M169" i="69"/>
  <c r="L169" i="69"/>
  <c r="M168" i="69"/>
  <c r="L168" i="69"/>
  <c r="M167" i="69"/>
  <c r="L167" i="69"/>
  <c r="M166" i="69"/>
  <c r="L166" i="69"/>
  <c r="M165" i="69"/>
  <c r="L165" i="69"/>
  <c r="M164" i="69"/>
  <c r="L164" i="69"/>
  <c r="M163" i="69"/>
  <c r="L163" i="69"/>
  <c r="M162" i="69"/>
  <c r="L162" i="69"/>
  <c r="M161" i="69"/>
  <c r="L161" i="69"/>
  <c r="M160" i="69"/>
  <c r="L160" i="69"/>
  <c r="M159" i="69"/>
  <c r="L159" i="69"/>
  <c r="M158" i="69"/>
  <c r="L158" i="69"/>
  <c r="M157" i="69"/>
  <c r="L157" i="69"/>
  <c r="M156" i="69"/>
  <c r="L156" i="69"/>
  <c r="M155" i="69"/>
  <c r="L155" i="69"/>
  <c r="M154" i="69"/>
  <c r="L154" i="69"/>
  <c r="M153" i="69"/>
  <c r="L153" i="69"/>
  <c r="M152" i="69"/>
  <c r="L152" i="69"/>
  <c r="M151" i="69"/>
  <c r="L151" i="69"/>
  <c r="M150" i="69"/>
  <c r="L150" i="69"/>
  <c r="M149" i="69"/>
  <c r="L149" i="69"/>
  <c r="M148" i="69"/>
  <c r="L148" i="69"/>
  <c r="M147" i="69"/>
  <c r="L147" i="69"/>
  <c r="M146" i="69"/>
  <c r="L146" i="69"/>
  <c r="M145" i="69"/>
  <c r="L145" i="69"/>
  <c r="M144" i="69"/>
  <c r="L144" i="69"/>
  <c r="M143" i="69"/>
  <c r="L143" i="69"/>
  <c r="M142" i="69"/>
  <c r="L142" i="69"/>
  <c r="M141" i="69"/>
  <c r="L141" i="69"/>
  <c r="M140" i="69"/>
  <c r="L140" i="69"/>
  <c r="M139" i="69"/>
  <c r="L139" i="69"/>
  <c r="M138" i="69"/>
  <c r="L138" i="69"/>
  <c r="M137" i="69"/>
  <c r="L137" i="69"/>
  <c r="M136" i="69"/>
  <c r="L136" i="69"/>
  <c r="M135" i="69"/>
  <c r="L135" i="69"/>
  <c r="M134" i="69"/>
  <c r="L134" i="69"/>
  <c r="M133" i="69"/>
  <c r="L133" i="69"/>
  <c r="M132" i="69"/>
  <c r="L132" i="69"/>
  <c r="M131" i="69"/>
  <c r="L131" i="69"/>
  <c r="M130" i="69"/>
  <c r="L130" i="69"/>
  <c r="M129" i="69"/>
  <c r="L129" i="69"/>
  <c r="M128" i="69"/>
  <c r="L128" i="69"/>
  <c r="M127" i="69"/>
  <c r="L127" i="69"/>
  <c r="M126" i="69"/>
  <c r="L126" i="69"/>
  <c r="M125" i="69"/>
  <c r="L125" i="69"/>
  <c r="M124" i="69"/>
  <c r="L124" i="69"/>
  <c r="M123" i="69"/>
  <c r="L123" i="69"/>
  <c r="M122" i="69"/>
  <c r="L122" i="69"/>
  <c r="M121" i="69"/>
  <c r="L121" i="69"/>
  <c r="M120" i="69"/>
  <c r="L120" i="69"/>
  <c r="M119" i="69"/>
  <c r="L119" i="69"/>
  <c r="M118" i="69"/>
  <c r="L118" i="69"/>
  <c r="M117" i="69"/>
  <c r="L117" i="69"/>
  <c r="M116" i="69"/>
  <c r="L116" i="69"/>
  <c r="M115" i="69"/>
  <c r="L115" i="69"/>
  <c r="M114" i="69"/>
  <c r="L114" i="69"/>
  <c r="M113" i="69"/>
  <c r="L113" i="69"/>
  <c r="M112" i="69"/>
  <c r="L112" i="69"/>
  <c r="M111" i="69"/>
  <c r="L111" i="69"/>
  <c r="M110" i="69"/>
  <c r="L110" i="69"/>
  <c r="M109" i="69"/>
  <c r="L109" i="69"/>
  <c r="M108" i="69"/>
  <c r="L108" i="69"/>
  <c r="M107" i="69"/>
  <c r="L107" i="69"/>
  <c r="M106" i="69"/>
  <c r="L106" i="69"/>
  <c r="M105" i="69"/>
  <c r="L105" i="69"/>
  <c r="M104" i="69"/>
  <c r="L104" i="69"/>
  <c r="M103" i="69"/>
  <c r="L103" i="69"/>
  <c r="M102" i="69"/>
  <c r="L102" i="69"/>
  <c r="M101" i="69"/>
  <c r="L101" i="69"/>
  <c r="M100" i="69"/>
  <c r="L100" i="69"/>
  <c r="M99" i="69"/>
  <c r="L99" i="69"/>
  <c r="M98" i="69"/>
  <c r="L98" i="69"/>
  <c r="M97" i="69"/>
  <c r="L97" i="69"/>
  <c r="M96" i="69"/>
  <c r="L96" i="69"/>
  <c r="M95" i="69"/>
  <c r="L95" i="69"/>
  <c r="M94" i="69"/>
  <c r="L94" i="69"/>
  <c r="M93" i="69"/>
  <c r="L93" i="69"/>
  <c r="M92" i="69"/>
  <c r="L92" i="69"/>
  <c r="M91" i="69"/>
  <c r="L91" i="69"/>
  <c r="M90" i="69"/>
  <c r="L90" i="69"/>
  <c r="M89" i="69"/>
  <c r="L89" i="69"/>
  <c r="M88" i="69"/>
  <c r="L88" i="69"/>
  <c r="M87" i="69"/>
  <c r="L87" i="69"/>
  <c r="M86" i="69"/>
  <c r="L86" i="69"/>
  <c r="M85" i="69"/>
  <c r="L85" i="69"/>
  <c r="M84" i="69"/>
  <c r="L84" i="69"/>
  <c r="M83" i="69"/>
  <c r="L83" i="69"/>
  <c r="M82" i="69"/>
  <c r="L82" i="69"/>
  <c r="M81" i="69"/>
  <c r="L81" i="69"/>
  <c r="M80" i="69"/>
  <c r="L80" i="69"/>
  <c r="M79" i="69"/>
  <c r="L79" i="69"/>
  <c r="M78" i="69"/>
  <c r="L78" i="69"/>
  <c r="M77" i="69"/>
  <c r="L77" i="69"/>
  <c r="M76" i="69"/>
  <c r="L76" i="69"/>
  <c r="M75" i="69"/>
  <c r="L75" i="69"/>
  <c r="M74" i="69"/>
  <c r="L74" i="69"/>
  <c r="M73" i="69"/>
  <c r="L73" i="69"/>
  <c r="M72" i="69"/>
  <c r="L72" i="69"/>
  <c r="M71" i="69"/>
  <c r="L71" i="69"/>
  <c r="M70" i="69"/>
  <c r="L70" i="69"/>
  <c r="M69" i="69"/>
  <c r="L69" i="69"/>
  <c r="M68" i="69"/>
  <c r="L68" i="69"/>
  <c r="M67" i="69"/>
  <c r="L67" i="69"/>
  <c r="M66" i="69"/>
  <c r="L66" i="69"/>
  <c r="M65" i="69"/>
  <c r="L65" i="69"/>
  <c r="M64" i="69"/>
  <c r="L64" i="69"/>
  <c r="M63" i="69"/>
  <c r="L63" i="69"/>
  <c r="M62" i="69"/>
  <c r="L62" i="69"/>
  <c r="M61" i="69"/>
  <c r="L61" i="69"/>
  <c r="M60" i="69"/>
  <c r="L60" i="69"/>
  <c r="M59" i="69"/>
  <c r="L59" i="69"/>
  <c r="M58" i="69"/>
  <c r="L58" i="69"/>
  <c r="M57" i="69"/>
  <c r="L57" i="69"/>
  <c r="M56" i="69"/>
  <c r="L56" i="69"/>
  <c r="M55" i="69"/>
  <c r="L55" i="69"/>
  <c r="M54" i="69"/>
  <c r="L54" i="69"/>
  <c r="M53" i="69"/>
  <c r="L53" i="69"/>
  <c r="M52" i="69"/>
  <c r="L52" i="69"/>
  <c r="M51" i="69"/>
  <c r="L51" i="69"/>
  <c r="M50" i="69"/>
  <c r="L50" i="69"/>
  <c r="M49" i="69"/>
  <c r="L49" i="69"/>
  <c r="M48" i="69"/>
  <c r="L48" i="69"/>
  <c r="M47" i="69"/>
  <c r="L47" i="69"/>
  <c r="M46" i="69"/>
  <c r="L46" i="69"/>
  <c r="M45" i="69"/>
  <c r="L45" i="69"/>
  <c r="M44" i="69"/>
  <c r="L44" i="69"/>
  <c r="M43" i="69"/>
  <c r="L43" i="69"/>
  <c r="M42" i="69"/>
  <c r="L42" i="69"/>
  <c r="M41" i="69"/>
  <c r="L41" i="69"/>
  <c r="M40" i="69"/>
  <c r="L40" i="69"/>
  <c r="M39" i="69"/>
  <c r="L39" i="69"/>
  <c r="M38" i="69"/>
  <c r="L38" i="69"/>
  <c r="M37" i="69"/>
  <c r="L37" i="69"/>
  <c r="M36" i="69"/>
  <c r="L36" i="69"/>
  <c r="M35" i="69"/>
  <c r="L35" i="69"/>
  <c r="M34" i="69"/>
  <c r="L34" i="69"/>
  <c r="M33" i="69"/>
  <c r="L33" i="69"/>
  <c r="M32" i="69"/>
  <c r="L32" i="69"/>
  <c r="M31" i="69"/>
  <c r="L31" i="69"/>
  <c r="M30" i="69"/>
  <c r="L30" i="69"/>
  <c r="M29" i="69"/>
  <c r="L29" i="69"/>
  <c r="M28" i="69"/>
  <c r="L28" i="69"/>
  <c r="M27" i="69"/>
  <c r="L27" i="69"/>
  <c r="M26" i="69"/>
  <c r="L26" i="69"/>
  <c r="M25" i="69"/>
  <c r="L25" i="69"/>
  <c r="M24" i="69"/>
  <c r="L24" i="69"/>
  <c r="M23" i="69"/>
  <c r="L23" i="69"/>
  <c r="M22" i="69"/>
  <c r="L22" i="69"/>
  <c r="M21" i="69"/>
  <c r="L21" i="69"/>
  <c r="M20" i="69"/>
  <c r="L20" i="69"/>
  <c r="M19" i="69"/>
  <c r="L19" i="69"/>
  <c r="M18" i="69"/>
  <c r="L18" i="69"/>
  <c r="M17" i="69"/>
  <c r="L17" i="69"/>
  <c r="M16" i="69"/>
  <c r="L16" i="69"/>
  <c r="M15" i="69"/>
  <c r="H3" i="69" s="1"/>
  <c r="L15" i="69"/>
  <c r="M14" i="69"/>
  <c r="L14" i="69"/>
  <c r="M13" i="69"/>
  <c r="L13" i="69"/>
  <c r="M12" i="69"/>
  <c r="L12" i="69"/>
  <c r="M11" i="69"/>
  <c r="L11" i="69"/>
  <c r="M10" i="69"/>
  <c r="L10" i="69"/>
  <c r="H2" i="69" s="1"/>
  <c r="M9" i="69"/>
  <c r="L9" i="69"/>
  <c r="M8" i="69"/>
  <c r="L8" i="69"/>
  <c r="M7" i="69"/>
  <c r="L7" i="69"/>
  <c r="M6" i="69"/>
  <c r="L6" i="69"/>
  <c r="H4" i="69"/>
  <c r="H1" i="69"/>
  <c r="M205" i="68"/>
  <c r="L205" i="68"/>
  <c r="M204" i="68"/>
  <c r="L204" i="68"/>
  <c r="M203" i="68"/>
  <c r="L203" i="68"/>
  <c r="M202" i="68"/>
  <c r="L202" i="68"/>
  <c r="M201" i="68"/>
  <c r="L201" i="68"/>
  <c r="M200" i="68"/>
  <c r="L200" i="68"/>
  <c r="M199" i="68"/>
  <c r="L199" i="68"/>
  <c r="M198" i="68"/>
  <c r="L198" i="68"/>
  <c r="M197" i="68"/>
  <c r="L197" i="68"/>
  <c r="M196" i="68"/>
  <c r="L196" i="68"/>
  <c r="M195" i="68"/>
  <c r="L195" i="68"/>
  <c r="M194" i="68"/>
  <c r="L194" i="68"/>
  <c r="M193" i="68"/>
  <c r="L193" i="68"/>
  <c r="M192" i="68"/>
  <c r="L192" i="68"/>
  <c r="M191" i="68"/>
  <c r="L191" i="68"/>
  <c r="M190" i="68"/>
  <c r="L190" i="68"/>
  <c r="M189" i="68"/>
  <c r="L189" i="68"/>
  <c r="M188" i="68"/>
  <c r="L188" i="68"/>
  <c r="M187" i="68"/>
  <c r="L187" i="68"/>
  <c r="M186" i="68"/>
  <c r="L186" i="68"/>
  <c r="M185" i="68"/>
  <c r="L185" i="68"/>
  <c r="M184" i="68"/>
  <c r="L184" i="68"/>
  <c r="M183" i="68"/>
  <c r="L183" i="68"/>
  <c r="M182" i="68"/>
  <c r="L182" i="68"/>
  <c r="M181" i="68"/>
  <c r="L181" i="68"/>
  <c r="M180" i="68"/>
  <c r="L180" i="68"/>
  <c r="M179" i="68"/>
  <c r="L179" i="68"/>
  <c r="M178" i="68"/>
  <c r="L178" i="68"/>
  <c r="M177" i="68"/>
  <c r="L177" i="68"/>
  <c r="M176" i="68"/>
  <c r="L176" i="68"/>
  <c r="M175" i="68"/>
  <c r="L175" i="68"/>
  <c r="M174" i="68"/>
  <c r="L174" i="68"/>
  <c r="M173" i="68"/>
  <c r="L173" i="68"/>
  <c r="M172" i="68"/>
  <c r="L172" i="68"/>
  <c r="M171" i="68"/>
  <c r="L171" i="68"/>
  <c r="M170" i="68"/>
  <c r="L170" i="68"/>
  <c r="M169" i="68"/>
  <c r="L169" i="68"/>
  <c r="M168" i="68"/>
  <c r="L168" i="68"/>
  <c r="M167" i="68"/>
  <c r="L167" i="68"/>
  <c r="M166" i="68"/>
  <c r="L166" i="68"/>
  <c r="M165" i="68"/>
  <c r="L165" i="68"/>
  <c r="M164" i="68"/>
  <c r="L164" i="68"/>
  <c r="M163" i="68"/>
  <c r="L163" i="68"/>
  <c r="M162" i="68"/>
  <c r="L162" i="68"/>
  <c r="M161" i="68"/>
  <c r="L161" i="68"/>
  <c r="M160" i="68"/>
  <c r="L160" i="68"/>
  <c r="M159" i="68"/>
  <c r="L159" i="68"/>
  <c r="M158" i="68"/>
  <c r="L158" i="68"/>
  <c r="M157" i="68"/>
  <c r="L157" i="68"/>
  <c r="M156" i="68"/>
  <c r="L156" i="68"/>
  <c r="M155" i="68"/>
  <c r="L155" i="68"/>
  <c r="M154" i="68"/>
  <c r="L154" i="68"/>
  <c r="M153" i="68"/>
  <c r="L153" i="68"/>
  <c r="M152" i="68"/>
  <c r="L152" i="68"/>
  <c r="M151" i="68"/>
  <c r="L151" i="68"/>
  <c r="M150" i="68"/>
  <c r="L150" i="68"/>
  <c r="M149" i="68"/>
  <c r="L149" i="68"/>
  <c r="M148" i="68"/>
  <c r="L148" i="68"/>
  <c r="M147" i="68"/>
  <c r="L147" i="68"/>
  <c r="M146" i="68"/>
  <c r="L146" i="68"/>
  <c r="M145" i="68"/>
  <c r="L145" i="68"/>
  <c r="M144" i="68"/>
  <c r="L144" i="68"/>
  <c r="M143" i="68"/>
  <c r="L143" i="68"/>
  <c r="M142" i="68"/>
  <c r="L142" i="68"/>
  <c r="M141" i="68"/>
  <c r="L141" i="68"/>
  <c r="M140" i="68"/>
  <c r="L140" i="68"/>
  <c r="M139" i="68"/>
  <c r="L139" i="68"/>
  <c r="M138" i="68"/>
  <c r="L138" i="68"/>
  <c r="M137" i="68"/>
  <c r="L137" i="68"/>
  <c r="M136" i="68"/>
  <c r="L136" i="68"/>
  <c r="M135" i="68"/>
  <c r="L135" i="68"/>
  <c r="M134" i="68"/>
  <c r="L134" i="68"/>
  <c r="M133" i="68"/>
  <c r="L133" i="68"/>
  <c r="M132" i="68"/>
  <c r="L132" i="68"/>
  <c r="M131" i="68"/>
  <c r="L131" i="68"/>
  <c r="M130" i="68"/>
  <c r="L130" i="68"/>
  <c r="M129" i="68"/>
  <c r="L129" i="68"/>
  <c r="M128" i="68"/>
  <c r="L128" i="68"/>
  <c r="M127" i="68"/>
  <c r="L127" i="68"/>
  <c r="M126" i="68"/>
  <c r="L126" i="68"/>
  <c r="M125" i="68"/>
  <c r="L125" i="68"/>
  <c r="M124" i="68"/>
  <c r="L124" i="68"/>
  <c r="M123" i="68"/>
  <c r="L123" i="68"/>
  <c r="M122" i="68"/>
  <c r="L122" i="68"/>
  <c r="M121" i="68"/>
  <c r="L121" i="68"/>
  <c r="M120" i="68"/>
  <c r="L120" i="68"/>
  <c r="M119" i="68"/>
  <c r="L119" i="68"/>
  <c r="M118" i="68"/>
  <c r="L118" i="68"/>
  <c r="M117" i="68"/>
  <c r="L117" i="68"/>
  <c r="M116" i="68"/>
  <c r="L116" i="68"/>
  <c r="M115" i="68"/>
  <c r="L115" i="68"/>
  <c r="M114" i="68"/>
  <c r="L114" i="68"/>
  <c r="M113" i="68"/>
  <c r="L113" i="68"/>
  <c r="M112" i="68"/>
  <c r="L112" i="68"/>
  <c r="M111" i="68"/>
  <c r="L111" i="68"/>
  <c r="M110" i="68"/>
  <c r="L110" i="68"/>
  <c r="M109" i="68"/>
  <c r="L109" i="68"/>
  <c r="M108" i="68"/>
  <c r="L108" i="68"/>
  <c r="M107" i="68"/>
  <c r="L107" i="68"/>
  <c r="M106" i="68"/>
  <c r="L106" i="68"/>
  <c r="M105" i="68"/>
  <c r="L105" i="68"/>
  <c r="M104" i="68"/>
  <c r="L104" i="68"/>
  <c r="M103" i="68"/>
  <c r="L103" i="68"/>
  <c r="M102" i="68"/>
  <c r="L102" i="68"/>
  <c r="M101" i="68"/>
  <c r="L101" i="68"/>
  <c r="M100" i="68"/>
  <c r="L100" i="68"/>
  <c r="M99" i="68"/>
  <c r="L99" i="68"/>
  <c r="M98" i="68"/>
  <c r="L98" i="68"/>
  <c r="M97" i="68"/>
  <c r="L97" i="68"/>
  <c r="M96" i="68"/>
  <c r="L96" i="68"/>
  <c r="M95" i="68"/>
  <c r="L95" i="68"/>
  <c r="M94" i="68"/>
  <c r="L94" i="68"/>
  <c r="M93" i="68"/>
  <c r="L93" i="68"/>
  <c r="M92" i="68"/>
  <c r="L92" i="68"/>
  <c r="M91" i="68"/>
  <c r="L91" i="68"/>
  <c r="M90" i="68"/>
  <c r="L90" i="68"/>
  <c r="M89" i="68"/>
  <c r="L89" i="68"/>
  <c r="M88" i="68"/>
  <c r="L88" i="68"/>
  <c r="M87" i="68"/>
  <c r="L87" i="68"/>
  <c r="M86" i="68"/>
  <c r="L86" i="68"/>
  <c r="M85" i="68"/>
  <c r="L85" i="68"/>
  <c r="M84" i="68"/>
  <c r="L84" i="68"/>
  <c r="M83" i="68"/>
  <c r="L83" i="68"/>
  <c r="M82" i="68"/>
  <c r="L82" i="68"/>
  <c r="M81" i="68"/>
  <c r="L81" i="68"/>
  <c r="M80" i="68"/>
  <c r="L80" i="68"/>
  <c r="M79" i="68"/>
  <c r="L79" i="68"/>
  <c r="M78" i="68"/>
  <c r="L78" i="68"/>
  <c r="M77" i="68"/>
  <c r="L77" i="68"/>
  <c r="M76" i="68"/>
  <c r="L76" i="68"/>
  <c r="M75" i="68"/>
  <c r="L75" i="68"/>
  <c r="M74" i="68"/>
  <c r="L74" i="68"/>
  <c r="M73" i="68"/>
  <c r="L73" i="68"/>
  <c r="M72" i="68"/>
  <c r="L72" i="68"/>
  <c r="M71" i="68"/>
  <c r="L71" i="68"/>
  <c r="M70" i="68"/>
  <c r="L70" i="68"/>
  <c r="M69" i="68"/>
  <c r="L69" i="68"/>
  <c r="M68" i="68"/>
  <c r="L68" i="68"/>
  <c r="M67" i="68"/>
  <c r="L67" i="68"/>
  <c r="M66" i="68"/>
  <c r="L66" i="68"/>
  <c r="M65" i="68"/>
  <c r="L65" i="68"/>
  <c r="M64" i="68"/>
  <c r="L64" i="68"/>
  <c r="M63" i="68"/>
  <c r="L63" i="68"/>
  <c r="M62" i="68"/>
  <c r="L62" i="68"/>
  <c r="M61" i="68"/>
  <c r="L61" i="68"/>
  <c r="M60" i="68"/>
  <c r="L60" i="68"/>
  <c r="M59" i="68"/>
  <c r="L59" i="68"/>
  <c r="M58" i="68"/>
  <c r="L58" i="68"/>
  <c r="M57" i="68"/>
  <c r="L57" i="68"/>
  <c r="M56" i="68"/>
  <c r="L56" i="68"/>
  <c r="M55" i="68"/>
  <c r="L55" i="68"/>
  <c r="M54" i="68"/>
  <c r="L54" i="68"/>
  <c r="M53" i="68"/>
  <c r="L53" i="68"/>
  <c r="M52" i="68"/>
  <c r="L52" i="68"/>
  <c r="M51" i="68"/>
  <c r="L51" i="68"/>
  <c r="M50" i="68"/>
  <c r="L50" i="68"/>
  <c r="M49" i="68"/>
  <c r="L49" i="68"/>
  <c r="M48" i="68"/>
  <c r="L48" i="68"/>
  <c r="M47" i="68"/>
  <c r="L47" i="68"/>
  <c r="M46" i="68"/>
  <c r="L46" i="68"/>
  <c r="M45" i="68"/>
  <c r="L45" i="68"/>
  <c r="M44" i="68"/>
  <c r="L44" i="68"/>
  <c r="M43" i="68"/>
  <c r="L43" i="68"/>
  <c r="M42" i="68"/>
  <c r="L42" i="68"/>
  <c r="M41" i="68"/>
  <c r="L41" i="68"/>
  <c r="M40" i="68"/>
  <c r="L40" i="68"/>
  <c r="M39" i="68"/>
  <c r="L39" i="68"/>
  <c r="M38" i="68"/>
  <c r="L38" i="68"/>
  <c r="M37" i="68"/>
  <c r="L37" i="68"/>
  <c r="M36" i="68"/>
  <c r="L36" i="68"/>
  <c r="M35" i="68"/>
  <c r="L35" i="68"/>
  <c r="M34" i="68"/>
  <c r="L34" i="68"/>
  <c r="M33" i="68"/>
  <c r="L33" i="68"/>
  <c r="M32" i="68"/>
  <c r="L32" i="68"/>
  <c r="M31" i="68"/>
  <c r="L31" i="68"/>
  <c r="M30" i="68"/>
  <c r="L30" i="68"/>
  <c r="M29" i="68"/>
  <c r="L29" i="68"/>
  <c r="M28" i="68"/>
  <c r="L28" i="68"/>
  <c r="M27" i="68"/>
  <c r="L27" i="68"/>
  <c r="M26" i="68"/>
  <c r="L26" i="68"/>
  <c r="M25" i="68"/>
  <c r="L25" i="68"/>
  <c r="M24" i="68"/>
  <c r="L24" i="68"/>
  <c r="M23" i="68"/>
  <c r="L23" i="68"/>
  <c r="M22" i="68"/>
  <c r="L22" i="68"/>
  <c r="M21" i="68"/>
  <c r="L21" i="68"/>
  <c r="H2" i="68" s="1"/>
  <c r="M20" i="68"/>
  <c r="L20" i="68"/>
  <c r="M19" i="68"/>
  <c r="L19" i="68"/>
  <c r="M18" i="68"/>
  <c r="L18" i="68"/>
  <c r="M17" i="68"/>
  <c r="L17" i="68"/>
  <c r="M16" i="68"/>
  <c r="L16" i="68"/>
  <c r="M15" i="68"/>
  <c r="L15" i="68"/>
  <c r="M14" i="68"/>
  <c r="L14" i="68"/>
  <c r="M13" i="68"/>
  <c r="L13" i="68"/>
  <c r="M12" i="68"/>
  <c r="L12" i="68"/>
  <c r="M11" i="68"/>
  <c r="L11" i="68"/>
  <c r="M10" i="68"/>
  <c r="L10" i="68"/>
  <c r="M9" i="68"/>
  <c r="L9" i="68"/>
  <c r="M8" i="68"/>
  <c r="H3" i="68" s="1"/>
  <c r="L8" i="68"/>
  <c r="M7" i="68"/>
  <c r="L7" i="68"/>
  <c r="M6" i="68"/>
  <c r="L6" i="68"/>
  <c r="H4" i="68"/>
  <c r="H1" i="68"/>
  <c r="M205" i="67"/>
  <c r="L205" i="67"/>
  <c r="M204" i="67"/>
  <c r="L204" i="67"/>
  <c r="M203" i="67"/>
  <c r="L203" i="67"/>
  <c r="M202" i="67"/>
  <c r="L202" i="67"/>
  <c r="M201" i="67"/>
  <c r="L201" i="67"/>
  <c r="M200" i="67"/>
  <c r="L200" i="67"/>
  <c r="M199" i="67"/>
  <c r="L199" i="67"/>
  <c r="M198" i="67"/>
  <c r="L198" i="67"/>
  <c r="M197" i="67"/>
  <c r="L197" i="67"/>
  <c r="M196" i="67"/>
  <c r="L196" i="67"/>
  <c r="M195" i="67"/>
  <c r="L195" i="67"/>
  <c r="M194" i="67"/>
  <c r="L194" i="67"/>
  <c r="M193" i="67"/>
  <c r="L193" i="67"/>
  <c r="M192" i="67"/>
  <c r="L192" i="67"/>
  <c r="M191" i="67"/>
  <c r="L191" i="67"/>
  <c r="M190" i="67"/>
  <c r="L190" i="67"/>
  <c r="M189" i="67"/>
  <c r="L189" i="67"/>
  <c r="M188" i="67"/>
  <c r="L188" i="67"/>
  <c r="M187" i="67"/>
  <c r="L187" i="67"/>
  <c r="M186" i="67"/>
  <c r="L186" i="67"/>
  <c r="M185" i="67"/>
  <c r="L185" i="67"/>
  <c r="M184" i="67"/>
  <c r="L184" i="67"/>
  <c r="M183" i="67"/>
  <c r="L183" i="67"/>
  <c r="M182" i="67"/>
  <c r="L182" i="67"/>
  <c r="M181" i="67"/>
  <c r="L181" i="67"/>
  <c r="M180" i="67"/>
  <c r="L180" i="67"/>
  <c r="M179" i="67"/>
  <c r="L179" i="67"/>
  <c r="M178" i="67"/>
  <c r="L178" i="67"/>
  <c r="M177" i="67"/>
  <c r="L177" i="67"/>
  <c r="M176" i="67"/>
  <c r="L176" i="67"/>
  <c r="M175" i="67"/>
  <c r="L175" i="67"/>
  <c r="M174" i="67"/>
  <c r="L174" i="67"/>
  <c r="M173" i="67"/>
  <c r="L173" i="67"/>
  <c r="M172" i="67"/>
  <c r="L172" i="67"/>
  <c r="M171" i="67"/>
  <c r="L171" i="67"/>
  <c r="M170" i="67"/>
  <c r="L170" i="67"/>
  <c r="M169" i="67"/>
  <c r="L169" i="67"/>
  <c r="M168" i="67"/>
  <c r="L168" i="67"/>
  <c r="M167" i="67"/>
  <c r="L167" i="67"/>
  <c r="M166" i="67"/>
  <c r="L166" i="67"/>
  <c r="M165" i="67"/>
  <c r="L165" i="67"/>
  <c r="M164" i="67"/>
  <c r="L164" i="67"/>
  <c r="M163" i="67"/>
  <c r="L163" i="67"/>
  <c r="M162" i="67"/>
  <c r="L162" i="67"/>
  <c r="M161" i="67"/>
  <c r="L161" i="67"/>
  <c r="M160" i="67"/>
  <c r="L160" i="67"/>
  <c r="M159" i="67"/>
  <c r="L159" i="67"/>
  <c r="M158" i="67"/>
  <c r="L158" i="67"/>
  <c r="M157" i="67"/>
  <c r="L157" i="67"/>
  <c r="M156" i="67"/>
  <c r="L156" i="67"/>
  <c r="M155" i="67"/>
  <c r="L155" i="67"/>
  <c r="M154" i="67"/>
  <c r="L154" i="67"/>
  <c r="M153" i="67"/>
  <c r="L153" i="67"/>
  <c r="M152" i="67"/>
  <c r="L152" i="67"/>
  <c r="M151" i="67"/>
  <c r="L151" i="67"/>
  <c r="M150" i="67"/>
  <c r="L150" i="67"/>
  <c r="M149" i="67"/>
  <c r="L149" i="67"/>
  <c r="M148" i="67"/>
  <c r="L148" i="67"/>
  <c r="M147" i="67"/>
  <c r="L147" i="67"/>
  <c r="M146" i="67"/>
  <c r="L146" i="67"/>
  <c r="M145" i="67"/>
  <c r="L145" i="67"/>
  <c r="M144" i="67"/>
  <c r="L144" i="67"/>
  <c r="M143" i="67"/>
  <c r="L143" i="67"/>
  <c r="M142" i="67"/>
  <c r="L142" i="67"/>
  <c r="M141" i="67"/>
  <c r="L141" i="67"/>
  <c r="M140" i="67"/>
  <c r="L140" i="67"/>
  <c r="M139" i="67"/>
  <c r="L139" i="67"/>
  <c r="M138" i="67"/>
  <c r="L138" i="67"/>
  <c r="M137" i="67"/>
  <c r="L137" i="67"/>
  <c r="M136" i="67"/>
  <c r="L136" i="67"/>
  <c r="M135" i="67"/>
  <c r="L135" i="67"/>
  <c r="M134" i="67"/>
  <c r="L134" i="67"/>
  <c r="M133" i="67"/>
  <c r="L133" i="67"/>
  <c r="M132" i="67"/>
  <c r="L132" i="67"/>
  <c r="M131" i="67"/>
  <c r="L131" i="67"/>
  <c r="M130" i="67"/>
  <c r="L130" i="67"/>
  <c r="M129" i="67"/>
  <c r="L129" i="67"/>
  <c r="M128" i="67"/>
  <c r="L128" i="67"/>
  <c r="M127" i="67"/>
  <c r="L127" i="67"/>
  <c r="M126" i="67"/>
  <c r="L126" i="67"/>
  <c r="M125" i="67"/>
  <c r="L125" i="67"/>
  <c r="M124" i="67"/>
  <c r="L124" i="67"/>
  <c r="M123" i="67"/>
  <c r="L123" i="67"/>
  <c r="M122" i="67"/>
  <c r="L122" i="67"/>
  <c r="M121" i="67"/>
  <c r="L121" i="67"/>
  <c r="M120" i="67"/>
  <c r="L120" i="67"/>
  <c r="M119" i="67"/>
  <c r="L119" i="67"/>
  <c r="M118" i="67"/>
  <c r="L118" i="67"/>
  <c r="M117" i="67"/>
  <c r="L117" i="67"/>
  <c r="M116" i="67"/>
  <c r="L116" i="67"/>
  <c r="M115" i="67"/>
  <c r="L115" i="67"/>
  <c r="M114" i="67"/>
  <c r="L114" i="67"/>
  <c r="M113" i="67"/>
  <c r="L113" i="67"/>
  <c r="M112" i="67"/>
  <c r="L112" i="67"/>
  <c r="M111" i="67"/>
  <c r="L111" i="67"/>
  <c r="M110" i="67"/>
  <c r="L110" i="67"/>
  <c r="M109" i="67"/>
  <c r="L109" i="67"/>
  <c r="M108" i="67"/>
  <c r="L108" i="67"/>
  <c r="M107" i="67"/>
  <c r="L107" i="67"/>
  <c r="M106" i="67"/>
  <c r="L106" i="67"/>
  <c r="M105" i="67"/>
  <c r="L105" i="67"/>
  <c r="M104" i="67"/>
  <c r="L104" i="67"/>
  <c r="M103" i="67"/>
  <c r="L103" i="67"/>
  <c r="M102" i="67"/>
  <c r="L102" i="67"/>
  <c r="M101" i="67"/>
  <c r="L101" i="67"/>
  <c r="M100" i="67"/>
  <c r="L100" i="67"/>
  <c r="M99" i="67"/>
  <c r="L99" i="67"/>
  <c r="M98" i="67"/>
  <c r="L98" i="67"/>
  <c r="M97" i="67"/>
  <c r="L97" i="67"/>
  <c r="M96" i="67"/>
  <c r="L96" i="67"/>
  <c r="M95" i="67"/>
  <c r="L95" i="67"/>
  <c r="M94" i="67"/>
  <c r="L94" i="67"/>
  <c r="M93" i="67"/>
  <c r="L93" i="67"/>
  <c r="M92" i="67"/>
  <c r="L92" i="67"/>
  <c r="M91" i="67"/>
  <c r="L91" i="67"/>
  <c r="M90" i="67"/>
  <c r="L90" i="67"/>
  <c r="M89" i="67"/>
  <c r="L89" i="67"/>
  <c r="M88" i="67"/>
  <c r="L88" i="67"/>
  <c r="M87" i="67"/>
  <c r="L87" i="67"/>
  <c r="M86" i="67"/>
  <c r="L86" i="67"/>
  <c r="M85" i="67"/>
  <c r="L85" i="67"/>
  <c r="M84" i="67"/>
  <c r="L84" i="67"/>
  <c r="M83" i="67"/>
  <c r="L83" i="67"/>
  <c r="M82" i="67"/>
  <c r="L82" i="67"/>
  <c r="M81" i="67"/>
  <c r="L81" i="67"/>
  <c r="M80" i="67"/>
  <c r="L80" i="67"/>
  <c r="M79" i="67"/>
  <c r="L79" i="67"/>
  <c r="M78" i="67"/>
  <c r="L78" i="67"/>
  <c r="M77" i="67"/>
  <c r="L77" i="67"/>
  <c r="M76" i="67"/>
  <c r="L76" i="67"/>
  <c r="M75" i="67"/>
  <c r="L75" i="67"/>
  <c r="M74" i="67"/>
  <c r="L74" i="67"/>
  <c r="M73" i="67"/>
  <c r="L73" i="67"/>
  <c r="M72" i="67"/>
  <c r="L72" i="67"/>
  <c r="M71" i="67"/>
  <c r="L71" i="67"/>
  <c r="M70" i="67"/>
  <c r="L70" i="67"/>
  <c r="M69" i="67"/>
  <c r="L69" i="67"/>
  <c r="M68" i="67"/>
  <c r="L68" i="67"/>
  <c r="M67" i="67"/>
  <c r="L67" i="67"/>
  <c r="M66" i="67"/>
  <c r="L66" i="67"/>
  <c r="M65" i="67"/>
  <c r="L65" i="67"/>
  <c r="M64" i="67"/>
  <c r="L64" i="67"/>
  <c r="M63" i="67"/>
  <c r="L63" i="67"/>
  <c r="M62" i="67"/>
  <c r="L62" i="67"/>
  <c r="M61" i="67"/>
  <c r="L61" i="67"/>
  <c r="M60" i="67"/>
  <c r="L60" i="67"/>
  <c r="M59" i="67"/>
  <c r="L59" i="67"/>
  <c r="M58" i="67"/>
  <c r="L58" i="67"/>
  <c r="M57" i="67"/>
  <c r="L57" i="67"/>
  <c r="M56" i="67"/>
  <c r="L56" i="67"/>
  <c r="M55" i="67"/>
  <c r="L55" i="67"/>
  <c r="M54" i="67"/>
  <c r="L54" i="67"/>
  <c r="M53" i="67"/>
  <c r="L53" i="67"/>
  <c r="M52" i="67"/>
  <c r="L52" i="67"/>
  <c r="M51" i="67"/>
  <c r="L51" i="67"/>
  <c r="M50" i="67"/>
  <c r="L50" i="67"/>
  <c r="M49" i="67"/>
  <c r="L49" i="67"/>
  <c r="M48" i="67"/>
  <c r="L48" i="67"/>
  <c r="M47" i="67"/>
  <c r="L47" i="67"/>
  <c r="M46" i="67"/>
  <c r="L46" i="67"/>
  <c r="M45" i="67"/>
  <c r="L45" i="67"/>
  <c r="M44" i="67"/>
  <c r="L44" i="67"/>
  <c r="M43" i="67"/>
  <c r="L43" i="67"/>
  <c r="M42" i="67"/>
  <c r="L42" i="67"/>
  <c r="M41" i="67"/>
  <c r="L41" i="67"/>
  <c r="M40" i="67"/>
  <c r="L40" i="67"/>
  <c r="M39" i="67"/>
  <c r="L39" i="67"/>
  <c r="M38" i="67"/>
  <c r="L38" i="67"/>
  <c r="M37" i="67"/>
  <c r="L37" i="67"/>
  <c r="M36" i="67"/>
  <c r="L36" i="67"/>
  <c r="M35" i="67"/>
  <c r="L35" i="67"/>
  <c r="M34" i="67"/>
  <c r="L34" i="67"/>
  <c r="M33" i="67"/>
  <c r="L33" i="67"/>
  <c r="M32" i="67"/>
  <c r="L32" i="67"/>
  <c r="M31" i="67"/>
  <c r="L31" i="67"/>
  <c r="M30" i="67"/>
  <c r="L30" i="67"/>
  <c r="M29" i="67"/>
  <c r="L29" i="67"/>
  <c r="M28" i="67"/>
  <c r="L28" i="67"/>
  <c r="M27" i="67"/>
  <c r="L27" i="67"/>
  <c r="M26" i="67"/>
  <c r="L26" i="67"/>
  <c r="M25" i="67"/>
  <c r="L25" i="67"/>
  <c r="M24" i="67"/>
  <c r="L24" i="67"/>
  <c r="M23" i="67"/>
  <c r="L23" i="67"/>
  <c r="M22" i="67"/>
  <c r="L22" i="67"/>
  <c r="M21" i="67"/>
  <c r="L21" i="67"/>
  <c r="M20" i="67"/>
  <c r="L20" i="67"/>
  <c r="M19" i="67"/>
  <c r="L19" i="67"/>
  <c r="M18" i="67"/>
  <c r="L18" i="67"/>
  <c r="M17" i="67"/>
  <c r="L17" i="67"/>
  <c r="M16" i="67"/>
  <c r="L16" i="67"/>
  <c r="M15" i="67"/>
  <c r="L15" i="67"/>
  <c r="M14" i="67"/>
  <c r="L14" i="67"/>
  <c r="M13" i="67"/>
  <c r="L13" i="67"/>
  <c r="M12" i="67"/>
  <c r="L12" i="67"/>
  <c r="M11" i="67"/>
  <c r="L11" i="67"/>
  <c r="M10" i="67"/>
  <c r="L10" i="67"/>
  <c r="M9" i="67"/>
  <c r="L9" i="67"/>
  <c r="M8" i="67"/>
  <c r="H3" i="67" s="1"/>
  <c r="L8" i="67"/>
  <c r="H2" i="67" s="1"/>
  <c r="M7" i="67"/>
  <c r="L7" i="67"/>
  <c r="M6" i="67"/>
  <c r="L6" i="67"/>
  <c r="H4" i="67"/>
  <c r="H1" i="67"/>
  <c r="M205" i="66"/>
  <c r="L205" i="66"/>
  <c r="M204" i="66"/>
  <c r="L204" i="66"/>
  <c r="M203" i="66"/>
  <c r="L203" i="66"/>
  <c r="M202" i="66"/>
  <c r="L202" i="66"/>
  <c r="M201" i="66"/>
  <c r="L201" i="66"/>
  <c r="M200" i="66"/>
  <c r="L200" i="66"/>
  <c r="M199" i="66"/>
  <c r="L199" i="66"/>
  <c r="M198" i="66"/>
  <c r="L198" i="66"/>
  <c r="M197" i="66"/>
  <c r="L197" i="66"/>
  <c r="M196" i="66"/>
  <c r="L196" i="66"/>
  <c r="M195" i="66"/>
  <c r="L195" i="66"/>
  <c r="M194" i="66"/>
  <c r="L194" i="66"/>
  <c r="M193" i="66"/>
  <c r="L193" i="66"/>
  <c r="M192" i="66"/>
  <c r="L192" i="66"/>
  <c r="M191" i="66"/>
  <c r="L191" i="66"/>
  <c r="M190" i="66"/>
  <c r="L190" i="66"/>
  <c r="M189" i="66"/>
  <c r="L189" i="66"/>
  <c r="M188" i="66"/>
  <c r="L188" i="66"/>
  <c r="M187" i="66"/>
  <c r="L187" i="66"/>
  <c r="M186" i="66"/>
  <c r="L186" i="66"/>
  <c r="M185" i="66"/>
  <c r="L185" i="66"/>
  <c r="M184" i="66"/>
  <c r="L184" i="66"/>
  <c r="M183" i="66"/>
  <c r="L183" i="66"/>
  <c r="M182" i="66"/>
  <c r="L182" i="66"/>
  <c r="M181" i="66"/>
  <c r="L181" i="66"/>
  <c r="M180" i="66"/>
  <c r="L180" i="66"/>
  <c r="M179" i="66"/>
  <c r="L179" i="66"/>
  <c r="M178" i="66"/>
  <c r="L178" i="66"/>
  <c r="M177" i="66"/>
  <c r="L177" i="66"/>
  <c r="M176" i="66"/>
  <c r="L176" i="66"/>
  <c r="M175" i="66"/>
  <c r="L175" i="66"/>
  <c r="M174" i="66"/>
  <c r="L174" i="66"/>
  <c r="M173" i="66"/>
  <c r="L173" i="66"/>
  <c r="M172" i="66"/>
  <c r="L172" i="66"/>
  <c r="M171" i="66"/>
  <c r="L171" i="66"/>
  <c r="M170" i="66"/>
  <c r="L170" i="66"/>
  <c r="M169" i="66"/>
  <c r="L169" i="66"/>
  <c r="M168" i="66"/>
  <c r="L168" i="66"/>
  <c r="M167" i="66"/>
  <c r="L167" i="66"/>
  <c r="M166" i="66"/>
  <c r="L166" i="66"/>
  <c r="M165" i="66"/>
  <c r="L165" i="66"/>
  <c r="M164" i="66"/>
  <c r="L164" i="66"/>
  <c r="M163" i="66"/>
  <c r="L163" i="66"/>
  <c r="M162" i="66"/>
  <c r="L162" i="66"/>
  <c r="M161" i="66"/>
  <c r="L161" i="66"/>
  <c r="M160" i="66"/>
  <c r="L160" i="66"/>
  <c r="M159" i="66"/>
  <c r="L159" i="66"/>
  <c r="M158" i="66"/>
  <c r="L158" i="66"/>
  <c r="M157" i="66"/>
  <c r="L157" i="66"/>
  <c r="M156" i="66"/>
  <c r="L156" i="66"/>
  <c r="M155" i="66"/>
  <c r="L155" i="66"/>
  <c r="M154" i="66"/>
  <c r="L154" i="66"/>
  <c r="M153" i="66"/>
  <c r="L153" i="66"/>
  <c r="M152" i="66"/>
  <c r="L152" i="66"/>
  <c r="M151" i="66"/>
  <c r="L151" i="66"/>
  <c r="M150" i="66"/>
  <c r="L150" i="66"/>
  <c r="M149" i="66"/>
  <c r="L149" i="66"/>
  <c r="M148" i="66"/>
  <c r="L148" i="66"/>
  <c r="M147" i="66"/>
  <c r="L147" i="66"/>
  <c r="M146" i="66"/>
  <c r="L146" i="66"/>
  <c r="M145" i="66"/>
  <c r="L145" i="66"/>
  <c r="M144" i="66"/>
  <c r="L144" i="66"/>
  <c r="M143" i="66"/>
  <c r="L143" i="66"/>
  <c r="M142" i="66"/>
  <c r="L142" i="66"/>
  <c r="M141" i="66"/>
  <c r="L141" i="66"/>
  <c r="M140" i="66"/>
  <c r="L140" i="66"/>
  <c r="M139" i="66"/>
  <c r="L139" i="66"/>
  <c r="M138" i="66"/>
  <c r="L138" i="66"/>
  <c r="M137" i="66"/>
  <c r="L137" i="66"/>
  <c r="M136" i="66"/>
  <c r="L136" i="66"/>
  <c r="M135" i="66"/>
  <c r="L135" i="66"/>
  <c r="M134" i="66"/>
  <c r="L134" i="66"/>
  <c r="M133" i="66"/>
  <c r="L133" i="66"/>
  <c r="M132" i="66"/>
  <c r="L132" i="66"/>
  <c r="M131" i="66"/>
  <c r="L131" i="66"/>
  <c r="M130" i="66"/>
  <c r="L130" i="66"/>
  <c r="M129" i="66"/>
  <c r="L129" i="66"/>
  <c r="M128" i="66"/>
  <c r="L128" i="66"/>
  <c r="M127" i="66"/>
  <c r="L127" i="66"/>
  <c r="M126" i="66"/>
  <c r="L126" i="66"/>
  <c r="M125" i="66"/>
  <c r="L125" i="66"/>
  <c r="M124" i="66"/>
  <c r="L124" i="66"/>
  <c r="M123" i="66"/>
  <c r="L123" i="66"/>
  <c r="M122" i="66"/>
  <c r="L122" i="66"/>
  <c r="M121" i="66"/>
  <c r="L121" i="66"/>
  <c r="M120" i="66"/>
  <c r="L120" i="66"/>
  <c r="M119" i="66"/>
  <c r="L119" i="66"/>
  <c r="M118" i="66"/>
  <c r="L118" i="66"/>
  <c r="M117" i="66"/>
  <c r="L117" i="66"/>
  <c r="M116" i="66"/>
  <c r="L116" i="66"/>
  <c r="M115" i="66"/>
  <c r="L115" i="66"/>
  <c r="M114" i="66"/>
  <c r="L114" i="66"/>
  <c r="M113" i="66"/>
  <c r="L113" i="66"/>
  <c r="M112" i="66"/>
  <c r="L112" i="66"/>
  <c r="M111" i="66"/>
  <c r="L111" i="66"/>
  <c r="M110" i="66"/>
  <c r="L110" i="66"/>
  <c r="M109" i="66"/>
  <c r="L109" i="66"/>
  <c r="M108" i="66"/>
  <c r="L108" i="66"/>
  <c r="M107" i="66"/>
  <c r="L107" i="66"/>
  <c r="M106" i="66"/>
  <c r="L106" i="66"/>
  <c r="M105" i="66"/>
  <c r="L105" i="66"/>
  <c r="M104" i="66"/>
  <c r="L104" i="66"/>
  <c r="M103" i="66"/>
  <c r="L103" i="66"/>
  <c r="M102" i="66"/>
  <c r="L102" i="66"/>
  <c r="M101" i="66"/>
  <c r="L101" i="66"/>
  <c r="M100" i="66"/>
  <c r="L100" i="66"/>
  <c r="M99" i="66"/>
  <c r="L99" i="66"/>
  <c r="M98" i="66"/>
  <c r="L98" i="66"/>
  <c r="M97" i="66"/>
  <c r="L97" i="66"/>
  <c r="M96" i="66"/>
  <c r="L96" i="66"/>
  <c r="M95" i="66"/>
  <c r="L95" i="66"/>
  <c r="M94" i="66"/>
  <c r="L94" i="66"/>
  <c r="M93" i="66"/>
  <c r="L93" i="66"/>
  <c r="M92" i="66"/>
  <c r="L92" i="66"/>
  <c r="M91" i="66"/>
  <c r="L91" i="66"/>
  <c r="M90" i="66"/>
  <c r="L90" i="66"/>
  <c r="M89" i="66"/>
  <c r="L89" i="66"/>
  <c r="M88" i="66"/>
  <c r="L88" i="66"/>
  <c r="M87" i="66"/>
  <c r="L87" i="66"/>
  <c r="M86" i="66"/>
  <c r="L86" i="66"/>
  <c r="M85" i="66"/>
  <c r="L85" i="66"/>
  <c r="M84" i="66"/>
  <c r="L84" i="66"/>
  <c r="M83" i="66"/>
  <c r="L83" i="66"/>
  <c r="M82" i="66"/>
  <c r="L82" i="66"/>
  <c r="M81" i="66"/>
  <c r="L81" i="66"/>
  <c r="M80" i="66"/>
  <c r="L80" i="66"/>
  <c r="M79" i="66"/>
  <c r="L79" i="66"/>
  <c r="M78" i="66"/>
  <c r="L78" i="66"/>
  <c r="M77" i="66"/>
  <c r="L77" i="66"/>
  <c r="M76" i="66"/>
  <c r="L76" i="66"/>
  <c r="M75" i="66"/>
  <c r="L75" i="66"/>
  <c r="M74" i="66"/>
  <c r="L74" i="66"/>
  <c r="M73" i="66"/>
  <c r="L73" i="66"/>
  <c r="M72" i="66"/>
  <c r="L72" i="66"/>
  <c r="M71" i="66"/>
  <c r="L71" i="66"/>
  <c r="M70" i="66"/>
  <c r="L70" i="66"/>
  <c r="M69" i="66"/>
  <c r="L69" i="66"/>
  <c r="M68" i="66"/>
  <c r="L68" i="66"/>
  <c r="M67" i="66"/>
  <c r="L67" i="66"/>
  <c r="M66" i="66"/>
  <c r="L66" i="66"/>
  <c r="M65" i="66"/>
  <c r="L65" i="66"/>
  <c r="M64" i="66"/>
  <c r="L64" i="66"/>
  <c r="M63" i="66"/>
  <c r="L63" i="66"/>
  <c r="M62" i="66"/>
  <c r="L62" i="66"/>
  <c r="M61" i="66"/>
  <c r="L61" i="66"/>
  <c r="M60" i="66"/>
  <c r="L60" i="66"/>
  <c r="M59" i="66"/>
  <c r="L59" i="66"/>
  <c r="M58" i="66"/>
  <c r="L58" i="66"/>
  <c r="M57" i="66"/>
  <c r="L57" i="66"/>
  <c r="M56" i="66"/>
  <c r="L56" i="66"/>
  <c r="M55" i="66"/>
  <c r="L55" i="66"/>
  <c r="M54" i="66"/>
  <c r="L54" i="66"/>
  <c r="M53" i="66"/>
  <c r="L53" i="66"/>
  <c r="M52" i="66"/>
  <c r="L52" i="66"/>
  <c r="M51" i="66"/>
  <c r="L51" i="66"/>
  <c r="M50" i="66"/>
  <c r="L50" i="66"/>
  <c r="M49" i="66"/>
  <c r="L49" i="66"/>
  <c r="M48" i="66"/>
  <c r="L48" i="66"/>
  <c r="M47" i="66"/>
  <c r="L47" i="66"/>
  <c r="M46" i="66"/>
  <c r="L46" i="66"/>
  <c r="M45" i="66"/>
  <c r="L45" i="66"/>
  <c r="M44" i="66"/>
  <c r="L44" i="66"/>
  <c r="M43" i="66"/>
  <c r="L43" i="66"/>
  <c r="M42" i="66"/>
  <c r="L42" i="66"/>
  <c r="M41" i="66"/>
  <c r="L41" i="66"/>
  <c r="M40" i="66"/>
  <c r="L40" i="66"/>
  <c r="M39" i="66"/>
  <c r="L39" i="66"/>
  <c r="M38" i="66"/>
  <c r="L38" i="66"/>
  <c r="M37" i="66"/>
  <c r="L37" i="66"/>
  <c r="M36" i="66"/>
  <c r="L36" i="66"/>
  <c r="M35" i="66"/>
  <c r="L35" i="66"/>
  <c r="M34" i="66"/>
  <c r="L34" i="66"/>
  <c r="M33" i="66"/>
  <c r="L33" i="66"/>
  <c r="M32" i="66"/>
  <c r="L32" i="66"/>
  <c r="M31" i="66"/>
  <c r="L31" i="66"/>
  <c r="M30" i="66"/>
  <c r="L30" i="66"/>
  <c r="M29" i="66"/>
  <c r="L29" i="66"/>
  <c r="M28" i="66"/>
  <c r="L28" i="66"/>
  <c r="M27" i="66"/>
  <c r="L27" i="66"/>
  <c r="M26" i="66"/>
  <c r="L26" i="66"/>
  <c r="M25" i="66"/>
  <c r="L25" i="66"/>
  <c r="M24" i="66"/>
  <c r="L24" i="66"/>
  <c r="M23" i="66"/>
  <c r="L23" i="66"/>
  <c r="M22" i="66"/>
  <c r="L22" i="66"/>
  <c r="M21" i="66"/>
  <c r="L21" i="66"/>
  <c r="M20" i="66"/>
  <c r="L20" i="66"/>
  <c r="M19" i="66"/>
  <c r="L19" i="66"/>
  <c r="M18" i="66"/>
  <c r="L18" i="66"/>
  <c r="M17" i="66"/>
  <c r="L17" i="66"/>
  <c r="M16" i="66"/>
  <c r="L16" i="66"/>
  <c r="M15" i="66"/>
  <c r="L15" i="66"/>
  <c r="M14" i="66"/>
  <c r="L14" i="66"/>
  <c r="M13" i="66"/>
  <c r="L13" i="66"/>
  <c r="M12" i="66"/>
  <c r="H3" i="66" s="1"/>
  <c r="L12" i="66"/>
  <c r="H2" i="66" s="1"/>
  <c r="M11" i="66"/>
  <c r="L11" i="66"/>
  <c r="M10" i="66"/>
  <c r="L10" i="66"/>
  <c r="M9" i="66"/>
  <c r="L9" i="66"/>
  <c r="M8" i="66"/>
  <c r="L8" i="66"/>
  <c r="M7" i="66"/>
  <c r="L7" i="66"/>
  <c r="M6" i="66"/>
  <c r="L6" i="66"/>
  <c r="H4" i="66"/>
  <c r="H1" i="66"/>
  <c r="D6" i="1"/>
  <c r="D7" i="1"/>
  <c r="D8" i="1"/>
  <c r="D9" i="1"/>
  <c r="D10" i="1"/>
  <c r="D11" i="1"/>
  <c r="D12" i="1"/>
  <c r="D13" i="1"/>
  <c r="D14" i="1"/>
  <c r="D15" i="1"/>
  <c r="G5" i="1"/>
  <c r="E5" i="1"/>
  <c r="D5" i="1"/>
  <c r="M205" i="65"/>
  <c r="L205" i="65"/>
  <c r="M204" i="65"/>
  <c r="L204" i="65"/>
  <c r="M203" i="65"/>
  <c r="L203" i="65"/>
  <c r="M202" i="65"/>
  <c r="L202" i="65"/>
  <c r="M201" i="65"/>
  <c r="L201" i="65"/>
  <c r="M200" i="65"/>
  <c r="L200" i="65"/>
  <c r="M199" i="65"/>
  <c r="L199" i="65"/>
  <c r="M198" i="65"/>
  <c r="L198" i="65"/>
  <c r="M197" i="65"/>
  <c r="L197" i="65"/>
  <c r="M196" i="65"/>
  <c r="L196" i="65"/>
  <c r="M195" i="65"/>
  <c r="L195" i="65"/>
  <c r="M194" i="65"/>
  <c r="L194" i="65"/>
  <c r="M193" i="65"/>
  <c r="L193" i="65"/>
  <c r="M192" i="65"/>
  <c r="L192" i="65"/>
  <c r="M191" i="65"/>
  <c r="L191" i="65"/>
  <c r="M190" i="65"/>
  <c r="L190" i="65"/>
  <c r="M189" i="65"/>
  <c r="L189" i="65"/>
  <c r="M188" i="65"/>
  <c r="L188" i="65"/>
  <c r="M187" i="65"/>
  <c r="L187" i="65"/>
  <c r="M186" i="65"/>
  <c r="L186" i="65"/>
  <c r="M185" i="65"/>
  <c r="L185" i="65"/>
  <c r="M184" i="65"/>
  <c r="L184" i="65"/>
  <c r="M183" i="65"/>
  <c r="L183" i="65"/>
  <c r="M182" i="65"/>
  <c r="L182" i="65"/>
  <c r="M181" i="65"/>
  <c r="L181" i="65"/>
  <c r="M180" i="65"/>
  <c r="L180" i="65"/>
  <c r="M179" i="65"/>
  <c r="L179" i="65"/>
  <c r="M178" i="65"/>
  <c r="L178" i="65"/>
  <c r="M177" i="65"/>
  <c r="L177" i="65"/>
  <c r="M176" i="65"/>
  <c r="L176" i="65"/>
  <c r="M175" i="65"/>
  <c r="L175" i="65"/>
  <c r="M174" i="65"/>
  <c r="L174" i="65"/>
  <c r="M173" i="65"/>
  <c r="L173" i="65"/>
  <c r="M172" i="65"/>
  <c r="L172" i="65"/>
  <c r="M171" i="65"/>
  <c r="L171" i="65"/>
  <c r="M170" i="65"/>
  <c r="L170" i="65"/>
  <c r="M169" i="65"/>
  <c r="L169" i="65"/>
  <c r="M168" i="65"/>
  <c r="L168" i="65"/>
  <c r="M167" i="65"/>
  <c r="L167" i="65"/>
  <c r="M166" i="65"/>
  <c r="L166" i="65"/>
  <c r="M165" i="65"/>
  <c r="L165" i="65"/>
  <c r="M164" i="65"/>
  <c r="L164" i="65"/>
  <c r="M163" i="65"/>
  <c r="L163" i="65"/>
  <c r="M162" i="65"/>
  <c r="L162" i="65"/>
  <c r="M161" i="65"/>
  <c r="L161" i="65"/>
  <c r="M160" i="65"/>
  <c r="L160" i="65"/>
  <c r="M159" i="65"/>
  <c r="L159" i="65"/>
  <c r="M158" i="65"/>
  <c r="L158" i="65"/>
  <c r="M157" i="65"/>
  <c r="L157" i="65"/>
  <c r="M156" i="65"/>
  <c r="L156" i="65"/>
  <c r="M155" i="65"/>
  <c r="L155" i="65"/>
  <c r="M154" i="65"/>
  <c r="L154" i="65"/>
  <c r="M153" i="65"/>
  <c r="L153" i="65"/>
  <c r="M152" i="65"/>
  <c r="L152" i="65"/>
  <c r="M151" i="65"/>
  <c r="L151" i="65"/>
  <c r="M150" i="65"/>
  <c r="L150" i="65"/>
  <c r="M149" i="65"/>
  <c r="L149" i="65"/>
  <c r="M148" i="65"/>
  <c r="L148" i="65"/>
  <c r="M147" i="65"/>
  <c r="L147" i="65"/>
  <c r="M146" i="65"/>
  <c r="L146" i="65"/>
  <c r="M145" i="65"/>
  <c r="L145" i="65"/>
  <c r="M144" i="65"/>
  <c r="L144" i="65"/>
  <c r="M143" i="65"/>
  <c r="L143" i="65"/>
  <c r="M142" i="65"/>
  <c r="L142" i="65"/>
  <c r="M141" i="65"/>
  <c r="L141" i="65"/>
  <c r="M140" i="65"/>
  <c r="L140" i="65"/>
  <c r="M139" i="65"/>
  <c r="L139" i="65"/>
  <c r="M138" i="65"/>
  <c r="L138" i="65"/>
  <c r="M137" i="65"/>
  <c r="L137" i="65"/>
  <c r="M136" i="65"/>
  <c r="L136" i="65"/>
  <c r="M135" i="65"/>
  <c r="L135" i="65"/>
  <c r="M134" i="65"/>
  <c r="L134" i="65"/>
  <c r="M133" i="65"/>
  <c r="L133" i="65"/>
  <c r="M132" i="65"/>
  <c r="L132" i="65"/>
  <c r="M131" i="65"/>
  <c r="L131" i="65"/>
  <c r="M130" i="65"/>
  <c r="L130" i="65"/>
  <c r="M129" i="65"/>
  <c r="L129" i="65"/>
  <c r="M128" i="65"/>
  <c r="L128" i="65"/>
  <c r="M127" i="65"/>
  <c r="L127" i="65"/>
  <c r="M126" i="65"/>
  <c r="L126" i="65"/>
  <c r="M125" i="65"/>
  <c r="L125" i="65"/>
  <c r="M124" i="65"/>
  <c r="L124" i="65"/>
  <c r="M123" i="65"/>
  <c r="L123" i="65"/>
  <c r="M122" i="65"/>
  <c r="L122" i="65"/>
  <c r="M121" i="65"/>
  <c r="L121" i="65"/>
  <c r="M120" i="65"/>
  <c r="L120" i="65"/>
  <c r="M119" i="65"/>
  <c r="L119" i="65"/>
  <c r="M118" i="65"/>
  <c r="L118" i="65"/>
  <c r="M117" i="65"/>
  <c r="L117" i="65"/>
  <c r="M116" i="65"/>
  <c r="L116" i="65"/>
  <c r="M115" i="65"/>
  <c r="L115" i="65"/>
  <c r="M114" i="65"/>
  <c r="L114" i="65"/>
  <c r="M113" i="65"/>
  <c r="L113" i="65"/>
  <c r="M112" i="65"/>
  <c r="L112" i="65"/>
  <c r="M111" i="65"/>
  <c r="L111" i="65"/>
  <c r="M110" i="65"/>
  <c r="L110" i="65"/>
  <c r="M109" i="65"/>
  <c r="L109" i="65"/>
  <c r="M108" i="65"/>
  <c r="L108" i="65"/>
  <c r="M107" i="65"/>
  <c r="L107" i="65"/>
  <c r="M106" i="65"/>
  <c r="L106" i="65"/>
  <c r="M105" i="65"/>
  <c r="L105" i="65"/>
  <c r="M104" i="65"/>
  <c r="L104" i="65"/>
  <c r="M103" i="65"/>
  <c r="L103" i="65"/>
  <c r="M102" i="65"/>
  <c r="L102" i="65"/>
  <c r="M101" i="65"/>
  <c r="L101" i="65"/>
  <c r="M100" i="65"/>
  <c r="L100" i="65"/>
  <c r="M99" i="65"/>
  <c r="L99" i="65"/>
  <c r="M98" i="65"/>
  <c r="L98" i="65"/>
  <c r="M97" i="65"/>
  <c r="L97" i="65"/>
  <c r="M96" i="65"/>
  <c r="L96" i="65"/>
  <c r="M95" i="65"/>
  <c r="L95" i="65"/>
  <c r="M94" i="65"/>
  <c r="L94" i="65"/>
  <c r="M93" i="65"/>
  <c r="L93" i="65"/>
  <c r="M92" i="65"/>
  <c r="L92" i="65"/>
  <c r="M91" i="65"/>
  <c r="L91" i="65"/>
  <c r="M90" i="65"/>
  <c r="L90" i="65"/>
  <c r="M89" i="65"/>
  <c r="L89" i="65"/>
  <c r="M88" i="65"/>
  <c r="L88" i="65"/>
  <c r="M87" i="65"/>
  <c r="L87" i="65"/>
  <c r="M86" i="65"/>
  <c r="L86" i="65"/>
  <c r="M85" i="65"/>
  <c r="L85" i="65"/>
  <c r="M84" i="65"/>
  <c r="L84" i="65"/>
  <c r="M83" i="65"/>
  <c r="L83" i="65"/>
  <c r="M82" i="65"/>
  <c r="L82" i="65"/>
  <c r="M81" i="65"/>
  <c r="L81" i="65"/>
  <c r="M80" i="65"/>
  <c r="L80" i="65"/>
  <c r="M79" i="65"/>
  <c r="L79" i="65"/>
  <c r="M78" i="65"/>
  <c r="L78" i="65"/>
  <c r="M77" i="65"/>
  <c r="L77" i="65"/>
  <c r="M76" i="65"/>
  <c r="L76" i="65"/>
  <c r="M75" i="65"/>
  <c r="L75" i="65"/>
  <c r="M74" i="65"/>
  <c r="L74" i="65"/>
  <c r="M73" i="65"/>
  <c r="L73" i="65"/>
  <c r="M72" i="65"/>
  <c r="L72" i="65"/>
  <c r="M71" i="65"/>
  <c r="L71" i="65"/>
  <c r="M70" i="65"/>
  <c r="L70" i="65"/>
  <c r="M69" i="65"/>
  <c r="L69" i="65"/>
  <c r="M68" i="65"/>
  <c r="L68" i="65"/>
  <c r="M67" i="65"/>
  <c r="L67" i="65"/>
  <c r="M66" i="65"/>
  <c r="L66" i="65"/>
  <c r="M65" i="65"/>
  <c r="L65" i="65"/>
  <c r="M64" i="65"/>
  <c r="L64" i="65"/>
  <c r="M63" i="65"/>
  <c r="L63" i="65"/>
  <c r="M62" i="65"/>
  <c r="L62" i="65"/>
  <c r="M61" i="65"/>
  <c r="L61" i="65"/>
  <c r="M60" i="65"/>
  <c r="L60" i="65"/>
  <c r="M59" i="65"/>
  <c r="L59" i="65"/>
  <c r="M58" i="65"/>
  <c r="L58" i="65"/>
  <c r="M57" i="65"/>
  <c r="L57" i="65"/>
  <c r="M56" i="65"/>
  <c r="L56" i="65"/>
  <c r="M55" i="65"/>
  <c r="L55" i="65"/>
  <c r="M54" i="65"/>
  <c r="L54" i="65"/>
  <c r="M53" i="65"/>
  <c r="L53" i="65"/>
  <c r="M52" i="65"/>
  <c r="L52" i="65"/>
  <c r="M51" i="65"/>
  <c r="L51" i="65"/>
  <c r="M50" i="65"/>
  <c r="L50" i="65"/>
  <c r="M49" i="65"/>
  <c r="L49" i="65"/>
  <c r="M48" i="65"/>
  <c r="L48" i="65"/>
  <c r="M47" i="65"/>
  <c r="L47" i="65"/>
  <c r="M46" i="65"/>
  <c r="L46" i="65"/>
  <c r="M45" i="65"/>
  <c r="L45" i="65"/>
  <c r="M44" i="65"/>
  <c r="L44" i="65"/>
  <c r="M43" i="65"/>
  <c r="L43" i="65"/>
  <c r="M42" i="65"/>
  <c r="L42" i="65"/>
  <c r="M41" i="65"/>
  <c r="L41" i="65"/>
  <c r="M40" i="65"/>
  <c r="L40" i="65"/>
  <c r="M39" i="65"/>
  <c r="L39" i="65"/>
  <c r="M38" i="65"/>
  <c r="L38" i="65"/>
  <c r="M37" i="65"/>
  <c r="L37" i="65"/>
  <c r="M36" i="65"/>
  <c r="L36" i="65"/>
  <c r="M35" i="65"/>
  <c r="L35" i="65"/>
  <c r="M34" i="65"/>
  <c r="L34" i="65"/>
  <c r="M33" i="65"/>
  <c r="L33" i="65"/>
  <c r="M32" i="65"/>
  <c r="L32" i="65"/>
  <c r="M31" i="65"/>
  <c r="L31" i="65"/>
  <c r="M30" i="65"/>
  <c r="L30" i="65"/>
  <c r="M29" i="65"/>
  <c r="L29" i="65"/>
  <c r="M28" i="65"/>
  <c r="L28" i="65"/>
  <c r="M27" i="65"/>
  <c r="L27" i="65"/>
  <c r="M26" i="65"/>
  <c r="L26" i="65"/>
  <c r="M25" i="65"/>
  <c r="L25" i="65"/>
  <c r="M24" i="65"/>
  <c r="L24" i="65"/>
  <c r="M23" i="65"/>
  <c r="L23" i="65"/>
  <c r="M22" i="65"/>
  <c r="L22" i="65"/>
  <c r="M21" i="65"/>
  <c r="L21" i="65"/>
  <c r="M20" i="65"/>
  <c r="L20" i="65"/>
  <c r="M19" i="65"/>
  <c r="L19" i="65"/>
  <c r="M18" i="65"/>
  <c r="L18" i="65"/>
  <c r="M17" i="65"/>
  <c r="L17" i="65"/>
  <c r="M16" i="65"/>
  <c r="L16" i="65"/>
  <c r="M15" i="65"/>
  <c r="L15" i="65"/>
  <c r="M14" i="65"/>
  <c r="L14" i="65"/>
  <c r="M13" i="65"/>
  <c r="L13" i="65"/>
  <c r="M12" i="65"/>
  <c r="L12" i="65"/>
  <c r="M11" i="65"/>
  <c r="L11" i="65"/>
  <c r="M10" i="65"/>
  <c r="L10" i="65"/>
  <c r="M9" i="65"/>
  <c r="L9" i="65"/>
  <c r="M8" i="65"/>
  <c r="H3" i="65" s="1"/>
  <c r="L8" i="65"/>
  <c r="H2" i="65" s="1"/>
  <c r="M7" i="65"/>
  <c r="L7" i="65"/>
  <c r="M6" i="65"/>
  <c r="L6" i="65"/>
  <c r="H4" i="65"/>
  <c r="H1" i="65"/>
  <c r="D4" i="1"/>
  <c r="E4" i="1"/>
  <c r="F4" i="1"/>
  <c r="G4" i="1"/>
  <c r="H4" i="1"/>
  <c r="H4" i="3"/>
  <c r="L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82" i="3"/>
  <c r="M82" i="3"/>
  <c r="L83" i="3"/>
  <c r="M83" i="3"/>
  <c r="L84" i="3"/>
  <c r="M84" i="3"/>
  <c r="L85" i="3"/>
  <c r="M85" i="3"/>
  <c r="L86" i="3"/>
  <c r="M86" i="3"/>
  <c r="L87" i="3"/>
  <c r="M87" i="3"/>
  <c r="L88" i="3"/>
  <c r="M88" i="3"/>
  <c r="L89" i="3"/>
  <c r="M89" i="3"/>
  <c r="L90" i="3"/>
  <c r="M90" i="3"/>
  <c r="L91" i="3"/>
  <c r="M91" i="3"/>
  <c r="L92" i="3"/>
  <c r="M92" i="3"/>
  <c r="L93" i="3"/>
  <c r="M93" i="3"/>
  <c r="L94" i="3"/>
  <c r="M94" i="3"/>
  <c r="L95" i="3"/>
  <c r="M95" i="3"/>
  <c r="L96" i="3"/>
  <c r="M96" i="3"/>
  <c r="L97" i="3"/>
  <c r="M97" i="3"/>
  <c r="L98" i="3"/>
  <c r="M98" i="3"/>
  <c r="L99" i="3"/>
  <c r="M99" i="3"/>
  <c r="L100" i="3"/>
  <c r="M100" i="3"/>
  <c r="L101" i="3"/>
  <c r="M101" i="3"/>
  <c r="L102" i="3"/>
  <c r="M102" i="3"/>
  <c r="L103" i="3"/>
  <c r="M103" i="3"/>
  <c r="L104" i="3"/>
  <c r="M104" i="3"/>
  <c r="L105" i="3"/>
  <c r="M105" i="3"/>
  <c r="L106" i="3"/>
  <c r="M106" i="3"/>
  <c r="L107" i="3"/>
  <c r="M107" i="3"/>
  <c r="L108" i="3"/>
  <c r="M108" i="3"/>
  <c r="L109" i="3"/>
  <c r="M109" i="3"/>
  <c r="L110" i="3"/>
  <c r="M110" i="3"/>
  <c r="L111" i="3"/>
  <c r="M111" i="3"/>
  <c r="L112" i="3"/>
  <c r="M112" i="3"/>
  <c r="L113" i="3"/>
  <c r="M113" i="3"/>
  <c r="L114" i="3"/>
  <c r="M114" i="3"/>
  <c r="L115" i="3"/>
  <c r="M115" i="3"/>
  <c r="L116" i="3"/>
  <c r="M116" i="3"/>
  <c r="L117" i="3"/>
  <c r="M117" i="3"/>
  <c r="L118" i="3"/>
  <c r="M118" i="3"/>
  <c r="L119" i="3"/>
  <c r="M119" i="3"/>
  <c r="L120" i="3"/>
  <c r="M120" i="3"/>
  <c r="L121" i="3"/>
  <c r="M121" i="3"/>
  <c r="L122" i="3"/>
  <c r="M122" i="3"/>
  <c r="L123" i="3"/>
  <c r="M123" i="3"/>
  <c r="L124" i="3"/>
  <c r="M124" i="3"/>
  <c r="L125" i="3"/>
  <c r="M125" i="3"/>
  <c r="L126" i="3"/>
  <c r="M126" i="3"/>
  <c r="L127" i="3"/>
  <c r="M127" i="3"/>
  <c r="L128" i="3"/>
  <c r="M128" i="3"/>
  <c r="L129" i="3"/>
  <c r="M129" i="3"/>
  <c r="L130" i="3"/>
  <c r="M130" i="3"/>
  <c r="L131" i="3"/>
  <c r="M131" i="3"/>
  <c r="L132" i="3"/>
  <c r="M132" i="3"/>
  <c r="L133" i="3"/>
  <c r="M133" i="3"/>
  <c r="L134" i="3"/>
  <c r="M134" i="3"/>
  <c r="L135" i="3"/>
  <c r="M135" i="3"/>
  <c r="L136" i="3"/>
  <c r="M136" i="3"/>
  <c r="L137" i="3"/>
  <c r="M137" i="3"/>
  <c r="L138" i="3"/>
  <c r="M138" i="3"/>
  <c r="L139" i="3"/>
  <c r="M139" i="3"/>
  <c r="L140" i="3"/>
  <c r="M140" i="3"/>
  <c r="L141" i="3"/>
  <c r="M141" i="3"/>
  <c r="L142" i="3"/>
  <c r="M142" i="3"/>
  <c r="L143" i="3"/>
  <c r="M143" i="3"/>
  <c r="L144" i="3"/>
  <c r="M144" i="3"/>
  <c r="L145" i="3"/>
  <c r="M145" i="3"/>
  <c r="L146" i="3"/>
  <c r="M146" i="3"/>
  <c r="L147" i="3"/>
  <c r="M147" i="3"/>
  <c r="L148" i="3"/>
  <c r="M148" i="3"/>
  <c r="L149" i="3"/>
  <c r="M149" i="3"/>
  <c r="L150" i="3"/>
  <c r="M150" i="3"/>
  <c r="L151" i="3"/>
  <c r="M151" i="3"/>
  <c r="L152" i="3"/>
  <c r="M152" i="3"/>
  <c r="L153" i="3"/>
  <c r="M153" i="3"/>
  <c r="L154" i="3"/>
  <c r="M154" i="3"/>
  <c r="L155" i="3"/>
  <c r="M155" i="3"/>
  <c r="L156" i="3"/>
  <c r="M156" i="3"/>
  <c r="L157" i="3"/>
  <c r="M157" i="3"/>
  <c r="L158" i="3"/>
  <c r="M158" i="3"/>
  <c r="L159" i="3"/>
  <c r="M159" i="3"/>
  <c r="L160" i="3"/>
  <c r="M160" i="3"/>
  <c r="L161" i="3"/>
  <c r="M161" i="3"/>
  <c r="L162" i="3"/>
  <c r="M162" i="3"/>
  <c r="L163" i="3"/>
  <c r="M163" i="3"/>
  <c r="L164" i="3"/>
  <c r="M164" i="3"/>
  <c r="L165" i="3"/>
  <c r="M165" i="3"/>
  <c r="L166" i="3"/>
  <c r="M166" i="3"/>
  <c r="L167" i="3"/>
  <c r="M167" i="3"/>
  <c r="L168" i="3"/>
  <c r="M168" i="3"/>
  <c r="L169" i="3"/>
  <c r="M169" i="3"/>
  <c r="L170" i="3"/>
  <c r="M170" i="3"/>
  <c r="L171" i="3"/>
  <c r="M171" i="3"/>
  <c r="L172" i="3"/>
  <c r="M172" i="3"/>
  <c r="L173" i="3"/>
  <c r="M173" i="3"/>
  <c r="L174" i="3"/>
  <c r="M174" i="3"/>
  <c r="L175" i="3"/>
  <c r="M175" i="3"/>
  <c r="L176" i="3"/>
  <c r="M176" i="3"/>
  <c r="L177" i="3"/>
  <c r="M177" i="3"/>
  <c r="L178" i="3"/>
  <c r="M178" i="3"/>
  <c r="L179" i="3"/>
  <c r="M179" i="3"/>
  <c r="L180" i="3"/>
  <c r="M180" i="3"/>
  <c r="L181" i="3"/>
  <c r="M181" i="3"/>
  <c r="L182" i="3"/>
  <c r="M182" i="3"/>
  <c r="L183" i="3"/>
  <c r="M183" i="3"/>
  <c r="L184" i="3"/>
  <c r="M184" i="3"/>
  <c r="L185" i="3"/>
  <c r="M185" i="3"/>
  <c r="L186" i="3"/>
  <c r="M186" i="3"/>
  <c r="L187" i="3"/>
  <c r="M187" i="3"/>
  <c r="L188" i="3"/>
  <c r="M188" i="3"/>
  <c r="L189" i="3"/>
  <c r="M189" i="3"/>
  <c r="L190" i="3"/>
  <c r="M190" i="3"/>
  <c r="L191" i="3"/>
  <c r="M191" i="3"/>
  <c r="L192" i="3"/>
  <c r="M192" i="3"/>
  <c r="L193" i="3"/>
  <c r="M193" i="3"/>
  <c r="L194" i="3"/>
  <c r="M194" i="3"/>
  <c r="L195" i="3"/>
  <c r="M195" i="3"/>
  <c r="L196" i="3"/>
  <c r="M196" i="3"/>
  <c r="L197" i="3"/>
  <c r="M197" i="3"/>
  <c r="L198" i="3"/>
  <c r="M198" i="3"/>
  <c r="L199" i="3"/>
  <c r="M199" i="3"/>
  <c r="L200" i="3"/>
  <c r="M200" i="3"/>
  <c r="L201" i="3"/>
  <c r="M201" i="3"/>
  <c r="L202" i="3"/>
  <c r="M202" i="3"/>
  <c r="L203" i="3"/>
  <c r="M203" i="3"/>
  <c r="L204" i="3"/>
  <c r="M204" i="3"/>
  <c r="L205" i="3"/>
  <c r="M205" i="3"/>
  <c r="M6" i="3"/>
  <c r="H1" i="3"/>
  <c r="H2" i="3" l="1"/>
  <c r="H3" i="3"/>
  <c r="H11" i="1" l="1"/>
  <c r="H13" i="1"/>
  <c r="H14" i="1"/>
  <c r="H6" i="1"/>
  <c r="H7" i="1"/>
  <c r="H15" i="1"/>
  <c r="H9" i="1"/>
  <c r="H12" i="1"/>
  <c r="H8" i="1"/>
  <c r="H10" i="1"/>
  <c r="H5" i="1"/>
  <c r="B4" i="1"/>
  <c r="C4" i="1" s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</calcChain>
</file>

<file path=xl/sharedStrings.xml><?xml version="1.0" encoding="utf-8"?>
<sst xmlns="http://schemas.openxmlformats.org/spreadsheetml/2006/main" count="304" uniqueCount="36">
  <si>
    <t>WEEK</t>
  </si>
  <si>
    <t>NOTES</t>
  </si>
  <si>
    <t>END OF THE WEEK BALANCE</t>
  </si>
  <si>
    <t>STARTING BALANCE</t>
  </si>
  <si>
    <t>PROFIT TO BE BOOKED</t>
  </si>
  <si>
    <t>AVERAGE WIN</t>
  </si>
  <si>
    <t>AVERAGE LOSS</t>
  </si>
  <si>
    <t>id</t>
  </si>
  <si>
    <t>asset</t>
  </si>
  <si>
    <t>entry</t>
  </si>
  <si>
    <t>take profit</t>
  </si>
  <si>
    <t>stop loss</t>
  </si>
  <si>
    <t>size</t>
  </si>
  <si>
    <t>exit strategy</t>
  </si>
  <si>
    <t>comments</t>
  </si>
  <si>
    <t>entry strategy</t>
  </si>
  <si>
    <t>long/short</t>
  </si>
  <si>
    <t>BTCUSD</t>
  </si>
  <si>
    <t>LONG</t>
  </si>
  <si>
    <t>SHORT</t>
  </si>
  <si>
    <t>outcome</t>
  </si>
  <si>
    <t>based on hourly 21ema, stochs up, etc.</t>
  </si>
  <si>
    <t>trailing stop based on Voodoo</t>
  </si>
  <si>
    <t>NZDUSD</t>
  </si>
  <si>
    <t>WEELKY OUTCOME</t>
  </si>
  <si>
    <t>AVERAGE WINNER</t>
  </si>
  <si>
    <t>AVERAGE LOSER</t>
  </si>
  <si>
    <t>winner</t>
  </si>
  <si>
    <t>loser</t>
  </si>
  <si>
    <t>EXPECTED VALUE</t>
  </si>
  <si>
    <t>TRADE JOURNAL</t>
  </si>
  <si>
    <t>OUTCOME</t>
  </si>
  <si>
    <t>QUARTERLY REBALANCING SHEET</t>
  </si>
  <si>
    <t>END OF THE QUARTER BALANCE</t>
  </si>
  <si>
    <t>OUTCOME [%]</t>
  </si>
  <si>
    <t>fill only white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</si>
</sst>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00"/>
    <numFmt numFmtId="170" formatCode="0.00000000"/>
    <numFmt numFmtId="172" formatCode="0.0000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2" borderId="1" xfId="0" applyNumberFormat="1" applyFill="1" applyBorder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2" borderId="0" xfId="0" applyFill="1"/>
    <xf numFmtId="170" fontId="1" fillId="2" borderId="1" xfId="0" applyNumberFormat="1" applyFont="1" applyFill="1" applyBorder="1" applyAlignment="1">
      <alignment vertical="center"/>
    </xf>
    <xf numFmtId="170" fontId="0" fillId="2" borderId="1" xfId="0" applyNumberFormat="1" applyFont="1" applyFill="1" applyBorder="1" applyAlignment="1">
      <alignment vertical="center"/>
    </xf>
    <xf numFmtId="164" fontId="0" fillId="2" borderId="1" xfId="0" applyNumberFormat="1" applyFill="1" applyBorder="1"/>
    <xf numFmtId="0" fontId="1" fillId="2" borderId="1" xfId="0" applyFont="1" applyFill="1" applyBorder="1" applyAlignment="1">
      <alignment vertical="center"/>
    </xf>
    <xf numFmtId="10" fontId="1" fillId="2" borderId="1" xfId="1" applyNumberFormat="1" applyFont="1" applyFill="1" applyBorder="1" applyAlignment="1">
      <alignment vertical="center"/>
    </xf>
    <xf numFmtId="172" fontId="1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DE051-579A-41A7-A453-489E60D0E45C}">
  <dimension ref="A1:I15"/>
  <sheetViews>
    <sheetView tabSelected="1" workbookViewId="0">
      <selection activeCell="H21" sqref="H21"/>
    </sheetView>
  </sheetViews>
  <sheetFormatPr defaultRowHeight="20" customHeight="1" x14ac:dyDescent="0.35"/>
  <cols>
    <col min="2" max="3" width="20.6328125" customWidth="1"/>
    <col min="4" max="4" width="29.1796875" style="7" customWidth="1"/>
    <col min="5" max="5" width="20.6328125" style="7" customWidth="1"/>
    <col min="6" max="6" width="20.6328125" style="5" customWidth="1"/>
    <col min="7" max="7" width="20.6328125" customWidth="1"/>
    <col min="8" max="8" width="34.90625" customWidth="1"/>
    <col min="9" max="9" width="50.7265625" customWidth="1"/>
  </cols>
  <sheetData>
    <row r="1" spans="1:9" ht="20" customHeight="1" x14ac:dyDescent="0.35">
      <c r="A1" s="13" t="s">
        <v>32</v>
      </c>
      <c r="B1" s="13"/>
      <c r="C1" s="13"/>
      <c r="D1" s="29" t="s">
        <v>3</v>
      </c>
      <c r="E1" s="15">
        <v>0.1</v>
      </c>
      <c r="F1" s="29" t="s">
        <v>31</v>
      </c>
      <c r="G1" s="31">
        <f>E2-E1</f>
        <v>-6.6000000000000017E-2</v>
      </c>
      <c r="H1" s="12" t="s">
        <v>35</v>
      </c>
      <c r="I1" s="12"/>
    </row>
    <row r="2" spans="1:9" ht="20" customHeight="1" x14ac:dyDescent="0.35">
      <c r="A2" s="13"/>
      <c r="B2" s="13"/>
      <c r="C2" s="13"/>
      <c r="D2" s="29" t="s">
        <v>33</v>
      </c>
      <c r="E2" s="29">
        <f>C15</f>
        <v>3.3999999999999989E-2</v>
      </c>
      <c r="F2" s="29" t="s">
        <v>34</v>
      </c>
      <c r="G2" s="30">
        <f>E2-E1/E1</f>
        <v>-0.96599999999999997</v>
      </c>
      <c r="H2" s="12"/>
      <c r="I2" s="12"/>
    </row>
    <row r="3" spans="1:9" ht="48.5" customHeight="1" x14ac:dyDescent="0.35">
      <c r="A3" s="3" t="s">
        <v>0</v>
      </c>
      <c r="B3" s="3" t="s">
        <v>3</v>
      </c>
      <c r="C3" s="3" t="s">
        <v>2</v>
      </c>
      <c r="D3" s="6" t="s">
        <v>5</v>
      </c>
      <c r="E3" s="6" t="s">
        <v>6</v>
      </c>
      <c r="F3" s="4" t="s">
        <v>29</v>
      </c>
      <c r="G3" s="3" t="s">
        <v>31</v>
      </c>
      <c r="H3" s="3" t="s">
        <v>4</v>
      </c>
      <c r="I3" s="3" t="s">
        <v>1</v>
      </c>
    </row>
    <row r="4" spans="1:9" ht="20" customHeight="1" x14ac:dyDescent="0.35">
      <c r="A4" s="2">
        <v>1</v>
      </c>
      <c r="B4" s="2">
        <f>E1</f>
        <v>0.1</v>
      </c>
      <c r="C4" s="2">
        <f>B4+rebalancing!G4</f>
        <v>9.4500000000000001E-2</v>
      </c>
      <c r="D4" s="28">
        <f>'week 1'!$H$2</f>
        <v>1.4500000000000001E-2</v>
      </c>
      <c r="E4" s="28">
        <f>'week 1'!$H$3</f>
        <v>-0.02</v>
      </c>
      <c r="F4" s="8">
        <f>'week 1'!$H$4</f>
        <v>-2.7499999999999998E-3</v>
      </c>
      <c r="G4" s="2">
        <f>'week 1'!$H$1</f>
        <v>-5.4999999999999997E-3</v>
      </c>
      <c r="H4" s="2">
        <f>IF(G4&gt;0,G4/2,0)</f>
        <v>0</v>
      </c>
      <c r="I4" s="1"/>
    </row>
    <row r="5" spans="1:9" ht="20" customHeight="1" x14ac:dyDescent="0.35">
      <c r="A5" s="2">
        <v>2</v>
      </c>
      <c r="B5" s="2">
        <f>C4-H4</f>
        <v>9.4500000000000001E-2</v>
      </c>
      <c r="C5" s="2">
        <f>B5+rebalancing!G5</f>
        <v>8.8999999999999996E-2</v>
      </c>
      <c r="D5" s="28">
        <f>'week 2'!$H$2</f>
        <v>1.4500000000000001E-2</v>
      </c>
      <c r="E5" s="28">
        <f>'week 2'!$H$3</f>
        <v>-0.02</v>
      </c>
      <c r="F5" s="8">
        <f>'week 2'!$H$4</f>
        <v>-2.7499999999999998E-3</v>
      </c>
      <c r="G5" s="2">
        <f>'week 2'!$H$1</f>
        <v>-5.4999999999999997E-3</v>
      </c>
      <c r="H5" s="2">
        <f t="shared" ref="H5:H15" si="0">IF(G5&gt;0,G5/2,0)</f>
        <v>0</v>
      </c>
      <c r="I5" s="1"/>
    </row>
    <row r="6" spans="1:9" ht="20" customHeight="1" x14ac:dyDescent="0.35">
      <c r="A6" s="2">
        <v>3</v>
      </c>
      <c r="B6" s="2">
        <f>C5-H5</f>
        <v>8.8999999999999996E-2</v>
      </c>
      <c r="C6" s="2">
        <f>B6+rebalancing!G6</f>
        <v>8.3499999999999991E-2</v>
      </c>
      <c r="D6" s="28">
        <f>'week 1'!$H$2</f>
        <v>1.4500000000000001E-2</v>
      </c>
      <c r="E6" s="28">
        <f>'week 3'!$H$3</f>
        <v>-0.02</v>
      </c>
      <c r="F6" s="8">
        <f>'week 3'!$H$4</f>
        <v>-2.7499999999999998E-3</v>
      </c>
      <c r="G6" s="2">
        <f>'week 3'!$H$1</f>
        <v>-5.4999999999999997E-3</v>
      </c>
      <c r="H6" s="2">
        <f t="shared" si="0"/>
        <v>0</v>
      </c>
      <c r="I6" s="1"/>
    </row>
    <row r="7" spans="1:9" ht="20" customHeight="1" x14ac:dyDescent="0.35">
      <c r="A7" s="2">
        <v>4</v>
      </c>
      <c r="B7" s="2">
        <f>C6-H6</f>
        <v>8.3499999999999991E-2</v>
      </c>
      <c r="C7" s="2">
        <f>B7+rebalancing!G7</f>
        <v>7.7999999999999986E-2</v>
      </c>
      <c r="D7" s="28">
        <f>'week 2'!$H$2</f>
        <v>1.4500000000000001E-2</v>
      </c>
      <c r="E7" s="28">
        <f>'week 4'!$H$3</f>
        <v>-0.02</v>
      </c>
      <c r="F7" s="8">
        <f>'week 4'!$H$4</f>
        <v>-2.7499999999999998E-3</v>
      </c>
      <c r="G7" s="2">
        <f>'week 4'!$H$1</f>
        <v>-5.4999999999999997E-3</v>
      </c>
      <c r="H7" s="2">
        <f t="shared" si="0"/>
        <v>0</v>
      </c>
      <c r="I7" s="1"/>
    </row>
    <row r="8" spans="1:9" ht="20" customHeight="1" x14ac:dyDescent="0.35">
      <c r="A8" s="2">
        <v>5</v>
      </c>
      <c r="B8" s="2">
        <f>C7-H7</f>
        <v>7.7999999999999986E-2</v>
      </c>
      <c r="C8" s="2">
        <f>B8+rebalancing!G8</f>
        <v>7.2499999999999981E-2</v>
      </c>
      <c r="D8" s="28">
        <f>'week 1'!$H$2</f>
        <v>1.4500000000000001E-2</v>
      </c>
      <c r="E8" s="28">
        <f>'week 5'!$H$3</f>
        <v>-0.02</v>
      </c>
      <c r="F8" s="8">
        <f>'week 5'!$H$4</f>
        <v>-2.7499999999999998E-3</v>
      </c>
      <c r="G8" s="2">
        <f>'week 5'!$H$1</f>
        <v>-5.4999999999999997E-3</v>
      </c>
      <c r="H8" s="2">
        <f t="shared" si="0"/>
        <v>0</v>
      </c>
      <c r="I8" s="1"/>
    </row>
    <row r="9" spans="1:9" ht="20" customHeight="1" x14ac:dyDescent="0.35">
      <c r="A9" s="2">
        <v>6</v>
      </c>
      <c r="B9" s="2">
        <f>C8-H8</f>
        <v>7.2499999999999981E-2</v>
      </c>
      <c r="C9" s="2">
        <f>B9+rebalancing!G9</f>
        <v>6.6999999999999976E-2</v>
      </c>
      <c r="D9" s="28">
        <f>'week 2'!$H$2</f>
        <v>1.4500000000000001E-2</v>
      </c>
      <c r="E9" s="28">
        <f>'week 6'!$H$3</f>
        <v>-0.02</v>
      </c>
      <c r="F9" s="8">
        <f>'week 6'!$H$4</f>
        <v>-2.7499999999999998E-3</v>
      </c>
      <c r="G9" s="2">
        <f>'week 6'!$H$1</f>
        <v>-5.4999999999999997E-3</v>
      </c>
      <c r="H9" s="2">
        <f t="shared" si="0"/>
        <v>0</v>
      </c>
      <c r="I9" s="1"/>
    </row>
    <row r="10" spans="1:9" ht="20" customHeight="1" x14ac:dyDescent="0.35">
      <c r="A10" s="2">
        <v>7</v>
      </c>
      <c r="B10" s="2">
        <f>C9-H9</f>
        <v>6.6999999999999976E-2</v>
      </c>
      <c r="C10" s="2">
        <f>B10+rebalancing!G10</f>
        <v>6.1499999999999978E-2</v>
      </c>
      <c r="D10" s="28">
        <f>'week 1'!$H$2</f>
        <v>1.4500000000000001E-2</v>
      </c>
      <c r="E10" s="28">
        <f>'week 7'!$H$3</f>
        <v>-0.02</v>
      </c>
      <c r="F10" s="8">
        <f>'week 7'!$H$4</f>
        <v>-2.7499999999999998E-3</v>
      </c>
      <c r="G10" s="2">
        <f>'week 7'!$H$1</f>
        <v>-5.4999999999999997E-3</v>
      </c>
      <c r="H10" s="2">
        <f t="shared" si="0"/>
        <v>0</v>
      </c>
      <c r="I10" s="1"/>
    </row>
    <row r="11" spans="1:9" ht="20" customHeight="1" x14ac:dyDescent="0.35">
      <c r="A11" s="2">
        <v>8</v>
      </c>
      <c r="B11" s="2">
        <f>C10-H10</f>
        <v>6.1499999999999978E-2</v>
      </c>
      <c r="C11" s="2">
        <f>B11+rebalancing!G11</f>
        <v>5.599999999999998E-2</v>
      </c>
      <c r="D11" s="28">
        <f>'week 2'!$H$2</f>
        <v>1.4500000000000001E-2</v>
      </c>
      <c r="E11" s="28">
        <f>'week 8'!$H$3</f>
        <v>-0.02</v>
      </c>
      <c r="F11" s="8">
        <f>'week 8'!$H$4</f>
        <v>-2.7499999999999998E-3</v>
      </c>
      <c r="G11" s="2">
        <f>'week 8'!$H$1</f>
        <v>-5.4999999999999997E-3</v>
      </c>
      <c r="H11" s="2">
        <f t="shared" si="0"/>
        <v>0</v>
      </c>
      <c r="I11" s="1"/>
    </row>
    <row r="12" spans="1:9" ht="20" customHeight="1" x14ac:dyDescent="0.35">
      <c r="A12" s="2">
        <v>9</v>
      </c>
      <c r="B12" s="2">
        <f>C11-H11</f>
        <v>5.599999999999998E-2</v>
      </c>
      <c r="C12" s="2">
        <f>B12+rebalancing!G12</f>
        <v>5.0499999999999982E-2</v>
      </c>
      <c r="D12" s="28">
        <f>'week 1'!$H$2</f>
        <v>1.4500000000000001E-2</v>
      </c>
      <c r="E12" s="28">
        <f>'week 9'!$H$3</f>
        <v>-0.02</v>
      </c>
      <c r="F12" s="8">
        <f>'week 9'!$H$4</f>
        <v>-2.7499999999999998E-3</v>
      </c>
      <c r="G12" s="2">
        <f>'week 9'!$H$1</f>
        <v>-5.4999999999999997E-3</v>
      </c>
      <c r="H12" s="2">
        <f t="shared" si="0"/>
        <v>0</v>
      </c>
      <c r="I12" s="1"/>
    </row>
    <row r="13" spans="1:9" ht="20" customHeight="1" x14ac:dyDescent="0.35">
      <c r="A13" s="2">
        <v>10</v>
      </c>
      <c r="B13" s="2">
        <f>C12-H12</f>
        <v>5.0499999999999982E-2</v>
      </c>
      <c r="C13" s="2">
        <f>B13+rebalancing!G13</f>
        <v>4.4999999999999984E-2</v>
      </c>
      <c r="D13" s="28">
        <f>'week 2'!$H$2</f>
        <v>1.4500000000000001E-2</v>
      </c>
      <c r="E13" s="28">
        <f>'week 10'!$H$3</f>
        <v>-0.02</v>
      </c>
      <c r="F13" s="8">
        <f>'week 10'!$H$4</f>
        <v>-2.7499999999999998E-3</v>
      </c>
      <c r="G13" s="2">
        <f>'week 10'!$H$1</f>
        <v>-5.4999999999999997E-3</v>
      </c>
      <c r="H13" s="2">
        <f t="shared" si="0"/>
        <v>0</v>
      </c>
      <c r="I13" s="1"/>
    </row>
    <row r="14" spans="1:9" ht="20" customHeight="1" x14ac:dyDescent="0.35">
      <c r="A14" s="2">
        <v>11</v>
      </c>
      <c r="B14" s="2">
        <f>C13-H13</f>
        <v>4.4999999999999984E-2</v>
      </c>
      <c r="C14" s="2">
        <f>B14+rebalancing!G14</f>
        <v>3.9499999999999987E-2</v>
      </c>
      <c r="D14" s="28">
        <f>'week 1'!$H$2</f>
        <v>1.4500000000000001E-2</v>
      </c>
      <c r="E14" s="28">
        <f>'week 11'!$H$3</f>
        <v>-0.02</v>
      </c>
      <c r="F14" s="8">
        <f>'week 11'!$H$4</f>
        <v>-2.7499999999999998E-3</v>
      </c>
      <c r="G14" s="2">
        <f>'week 12'!$H$1</f>
        <v>-5.4999999999999997E-3</v>
      </c>
      <c r="H14" s="2">
        <f t="shared" si="0"/>
        <v>0</v>
      </c>
      <c r="I14" s="1"/>
    </row>
    <row r="15" spans="1:9" ht="20" customHeight="1" x14ac:dyDescent="0.35">
      <c r="A15" s="2">
        <v>12</v>
      </c>
      <c r="B15" s="2">
        <f>C14-H14</f>
        <v>3.9499999999999987E-2</v>
      </c>
      <c r="C15" s="2">
        <f>B15+rebalancing!G15</f>
        <v>3.3999999999999989E-2</v>
      </c>
      <c r="D15" s="28">
        <f>'week 2'!$H$2</f>
        <v>1.4500000000000001E-2</v>
      </c>
      <c r="E15" s="28">
        <f>'week 12'!$H$3</f>
        <v>-0.02</v>
      </c>
      <c r="F15" s="8">
        <f>'week 12'!$H$4</f>
        <v>-2.7499999999999998E-3</v>
      </c>
      <c r="G15" s="2">
        <f>'week 12'!$H$1</f>
        <v>-5.4999999999999997E-3</v>
      </c>
      <c r="H15" s="2">
        <f t="shared" si="0"/>
        <v>0</v>
      </c>
      <c r="I15" s="1"/>
    </row>
  </sheetData>
  <mergeCells count="2">
    <mergeCell ref="A1:C2"/>
    <mergeCell ref="H1:I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B66C-98B3-4B87-8AB4-076827693A7D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07A6-779F-4E83-9AD5-20C196EC9F90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F8C67-921C-4BF9-92BF-42CB4B628B3F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C63EE-37FF-485F-A636-7CD07C334686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DECC-D683-4216-A6F1-A7F840AC061B}">
  <dimension ref="A1:M205"/>
  <sheetViews>
    <sheetView workbookViewId="0">
      <selection activeCell="J13" sqref="J13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29" t="s">
        <v>24</v>
      </c>
      <c r="H1" s="26">
        <f>SUM(H6:H205)</f>
        <v>-5.4999999999999997E-3</v>
      </c>
      <c r="I1" s="34" t="s">
        <v>35</v>
      </c>
      <c r="J1" s="35"/>
      <c r="K1" s="35"/>
      <c r="L1" s="35"/>
      <c r="M1" s="36"/>
    </row>
    <row r="2" spans="1:13" ht="14.5" customHeight="1" x14ac:dyDescent="0.35">
      <c r="A2" s="21"/>
      <c r="B2" s="22"/>
      <c r="C2" s="22"/>
      <c r="D2" s="22"/>
      <c r="E2" s="22"/>
      <c r="F2" s="23"/>
      <c r="G2" s="32" t="s">
        <v>25</v>
      </c>
      <c r="H2" s="27">
        <f>AVERAGEIF(L6:L205,"&gt;0")</f>
        <v>1.4500000000000001E-2</v>
      </c>
      <c r="I2" s="37"/>
      <c r="J2" s="38"/>
      <c r="K2" s="38"/>
      <c r="L2" s="38"/>
      <c r="M2" s="39"/>
    </row>
    <row r="3" spans="1:13" ht="14.5" customHeight="1" x14ac:dyDescent="0.35">
      <c r="A3" s="21"/>
      <c r="B3" s="22"/>
      <c r="C3" s="22"/>
      <c r="D3" s="22"/>
      <c r="E3" s="22"/>
      <c r="F3" s="23"/>
      <c r="G3" s="33" t="s">
        <v>26</v>
      </c>
      <c r="H3" s="27">
        <f>AVERAGEIF(M6:M205,"&lt;0")</f>
        <v>-0.02</v>
      </c>
      <c r="I3" s="37"/>
      <c r="J3" s="38"/>
      <c r="K3" s="38"/>
      <c r="L3" s="38"/>
      <c r="M3" s="39"/>
    </row>
    <row r="4" spans="1:13" ht="14.5" customHeight="1" x14ac:dyDescent="0.35">
      <c r="A4" s="21"/>
      <c r="B4" s="22"/>
      <c r="C4" s="22"/>
      <c r="D4" s="22"/>
      <c r="E4" s="22"/>
      <c r="F4" s="23"/>
      <c r="G4" s="29" t="s">
        <v>29</v>
      </c>
      <c r="H4" s="26">
        <f>SUM(H6:H205)/COUNTA(H6:H205)</f>
        <v>-2.7499999999999998E-3</v>
      </c>
      <c r="I4" s="40"/>
      <c r="J4" s="41"/>
      <c r="K4" s="41"/>
      <c r="L4" s="41"/>
      <c r="M4" s="4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2">
    <mergeCell ref="A1:F4"/>
    <mergeCell ref="I1:M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26900-633D-42FC-BC81-4ECC89900C77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4D1C-0BE4-434E-81A4-011A41C1432F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5B0C6-863F-4F96-829A-C00E0AB41004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12465-EE70-468F-A8FD-D38A638A7437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041B-0398-4EC3-BFDC-D6157BBE1CA2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BB04E-5953-4AB9-BE86-17B65941D714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0C9B-5CB0-40DD-B46C-835A9D5E78B0}">
  <dimension ref="A1:M205"/>
  <sheetViews>
    <sheetView workbookViewId="0">
      <selection activeCell="G5" sqref="G5"/>
    </sheetView>
  </sheetViews>
  <sheetFormatPr defaultRowHeight="14.5" x14ac:dyDescent="0.35"/>
  <cols>
    <col min="1" max="1" width="8.7265625" style="9"/>
    <col min="2" max="2" width="17.26953125" customWidth="1"/>
    <col min="3" max="3" width="14" customWidth="1"/>
    <col min="4" max="6" width="14.453125" customWidth="1"/>
    <col min="7" max="7" width="18.1796875" customWidth="1"/>
    <col min="8" max="8" width="20" customWidth="1"/>
    <col min="9" max="11" width="66.453125" customWidth="1"/>
    <col min="12" max="13" width="8.7265625" style="25"/>
  </cols>
  <sheetData>
    <row r="1" spans="1:13" ht="14.5" customHeight="1" x14ac:dyDescent="0.35">
      <c r="A1" s="18" t="s">
        <v>30</v>
      </c>
      <c r="B1" s="19"/>
      <c r="C1" s="19"/>
      <c r="D1" s="19"/>
      <c r="E1" s="19"/>
      <c r="F1" s="20"/>
      <c r="G1" s="15" t="s">
        <v>24</v>
      </c>
      <c r="H1" s="26">
        <f>SUM(H6:H205)</f>
        <v>-5.4999999999999997E-3</v>
      </c>
      <c r="I1" s="14"/>
      <c r="J1" s="14"/>
      <c r="K1" s="14"/>
      <c r="L1" s="2"/>
      <c r="M1" s="2"/>
    </row>
    <row r="2" spans="1:13" ht="14.5" customHeight="1" x14ac:dyDescent="0.35">
      <c r="A2" s="21"/>
      <c r="B2" s="22"/>
      <c r="C2" s="22"/>
      <c r="D2" s="22"/>
      <c r="E2" s="22"/>
      <c r="F2" s="23"/>
      <c r="G2" s="16" t="s">
        <v>25</v>
      </c>
      <c r="H2" s="27">
        <f>AVERAGEIF(L6:L205,"&gt;0")</f>
        <v>1.4500000000000001E-2</v>
      </c>
      <c r="I2" s="14"/>
      <c r="J2" s="14"/>
      <c r="K2" s="14"/>
      <c r="L2" s="2"/>
      <c r="M2" s="2"/>
    </row>
    <row r="3" spans="1:13" ht="14.5" customHeight="1" x14ac:dyDescent="0.35">
      <c r="A3" s="21"/>
      <c r="B3" s="22"/>
      <c r="C3" s="22"/>
      <c r="D3" s="22"/>
      <c r="E3" s="22"/>
      <c r="F3" s="23"/>
      <c r="G3" s="17" t="s">
        <v>26</v>
      </c>
      <c r="H3" s="27">
        <f>AVERAGEIF(M6:M205,"&lt;0")</f>
        <v>-0.02</v>
      </c>
      <c r="I3" s="14"/>
      <c r="J3" s="14"/>
      <c r="K3" s="14"/>
      <c r="L3" s="2"/>
      <c r="M3" s="2"/>
    </row>
    <row r="4" spans="1:13" ht="14.5" customHeight="1" x14ac:dyDescent="0.35">
      <c r="A4" s="21"/>
      <c r="B4" s="22"/>
      <c r="C4" s="22"/>
      <c r="D4" s="22"/>
      <c r="E4" s="22"/>
      <c r="F4" s="23"/>
      <c r="G4" s="24" t="s">
        <v>29</v>
      </c>
      <c r="H4" s="26">
        <f>SUM(H6:H205)/COUNTA(H6:H205)</f>
        <v>-2.7499999999999998E-3</v>
      </c>
      <c r="I4" s="14"/>
      <c r="J4" s="14"/>
      <c r="K4" s="14"/>
      <c r="L4" s="2"/>
      <c r="M4" s="2"/>
    </row>
    <row r="5" spans="1:13" ht="27.5" customHeight="1" x14ac:dyDescent="0.35">
      <c r="A5" s="11" t="s">
        <v>7</v>
      </c>
      <c r="B5" s="11" t="s">
        <v>8</v>
      </c>
      <c r="C5" s="11" t="s">
        <v>16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20</v>
      </c>
      <c r="I5" s="11" t="s">
        <v>15</v>
      </c>
      <c r="J5" s="11" t="s">
        <v>13</v>
      </c>
      <c r="K5" s="11" t="s">
        <v>14</v>
      </c>
      <c r="L5" s="11" t="s">
        <v>27</v>
      </c>
      <c r="M5" s="11" t="s">
        <v>28</v>
      </c>
    </row>
    <row r="6" spans="1:13" ht="27.5" customHeight="1" x14ac:dyDescent="0.35">
      <c r="A6" s="10">
        <v>1</v>
      </c>
      <c r="B6" s="1" t="s">
        <v>17</v>
      </c>
      <c r="C6" s="1" t="s">
        <v>18</v>
      </c>
      <c r="D6" s="1">
        <v>7700</v>
      </c>
      <c r="E6" s="1">
        <v>7900</v>
      </c>
      <c r="F6" s="1">
        <v>7600</v>
      </c>
      <c r="G6" s="1">
        <v>2</v>
      </c>
      <c r="H6" s="1">
        <v>-0.02</v>
      </c>
      <c r="I6" s="1" t="s">
        <v>21</v>
      </c>
      <c r="J6" s="1" t="s">
        <v>22</v>
      </c>
      <c r="K6" s="1"/>
      <c r="L6" s="2">
        <f>IF(H6&gt;0,H6,0)</f>
        <v>0</v>
      </c>
      <c r="M6" s="2">
        <f>IF(H6&lt;0,H6,0)</f>
        <v>-0.02</v>
      </c>
    </row>
    <row r="7" spans="1:13" ht="27.5" customHeight="1" x14ac:dyDescent="0.35">
      <c r="A7" s="10">
        <v>2</v>
      </c>
      <c r="B7" s="1" t="s">
        <v>23</v>
      </c>
      <c r="C7" s="1" t="s">
        <v>19</v>
      </c>
      <c r="D7" s="1"/>
      <c r="E7" s="1"/>
      <c r="F7" s="1"/>
      <c r="G7" s="1">
        <v>0.1</v>
      </c>
      <c r="H7" s="1">
        <v>1.4500000000000001E-2</v>
      </c>
      <c r="I7" s="1"/>
      <c r="J7" s="1"/>
      <c r="K7" s="1"/>
      <c r="L7" s="2">
        <f t="shared" ref="L7:L70" si="0">IF(H7&gt;0,H7,0)</f>
        <v>1.4500000000000001E-2</v>
      </c>
      <c r="M7" s="2">
        <f t="shared" ref="M7:M70" si="1">IF(H7&lt;0,H7,0)</f>
        <v>0</v>
      </c>
    </row>
    <row r="8" spans="1:13" ht="27.5" customHeight="1" x14ac:dyDescent="0.35">
      <c r="A8" s="1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2">
        <f t="shared" si="0"/>
        <v>0</v>
      </c>
      <c r="M8" s="2">
        <f t="shared" si="1"/>
        <v>0</v>
      </c>
    </row>
    <row r="9" spans="1:13" ht="27.5" customHeight="1" x14ac:dyDescent="0.35">
      <c r="A9" s="1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2">
        <f t="shared" si="0"/>
        <v>0</v>
      </c>
      <c r="M9" s="2">
        <f t="shared" si="1"/>
        <v>0</v>
      </c>
    </row>
    <row r="10" spans="1:13" ht="27.5" customHeight="1" x14ac:dyDescent="0.35">
      <c r="A10" s="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2">
        <f t="shared" si="0"/>
        <v>0</v>
      </c>
      <c r="M10" s="2">
        <f t="shared" si="1"/>
        <v>0</v>
      </c>
    </row>
    <row r="11" spans="1:13" ht="27.5" customHeight="1" x14ac:dyDescent="0.35">
      <c r="A11" s="1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2">
        <f t="shared" si="0"/>
        <v>0</v>
      </c>
      <c r="M11" s="2">
        <f t="shared" si="1"/>
        <v>0</v>
      </c>
    </row>
    <row r="12" spans="1:13" ht="27.5" customHeight="1" x14ac:dyDescent="0.35">
      <c r="A12" s="1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">
        <f t="shared" si="0"/>
        <v>0</v>
      </c>
      <c r="M12" s="2">
        <f t="shared" si="1"/>
        <v>0</v>
      </c>
    </row>
    <row r="13" spans="1:13" ht="27.5" customHeight="1" x14ac:dyDescent="0.35">
      <c r="A13" s="1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">
        <f t="shared" si="0"/>
        <v>0</v>
      </c>
      <c r="M13" s="2">
        <f t="shared" si="1"/>
        <v>0</v>
      </c>
    </row>
    <row r="14" spans="1:13" ht="27.5" customHeight="1" x14ac:dyDescent="0.35">
      <c r="A14" s="1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">
        <f t="shared" si="0"/>
        <v>0</v>
      </c>
      <c r="M14" s="2">
        <f t="shared" si="1"/>
        <v>0</v>
      </c>
    </row>
    <row r="15" spans="1:13" ht="27.5" customHeight="1" x14ac:dyDescent="0.35">
      <c r="A15" s="1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">
        <f t="shared" si="0"/>
        <v>0</v>
      </c>
      <c r="M15" s="2">
        <f t="shared" si="1"/>
        <v>0</v>
      </c>
    </row>
    <row r="16" spans="1:13" ht="27.5" customHeight="1" x14ac:dyDescent="0.35">
      <c r="A16" s="1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">
        <f t="shared" si="0"/>
        <v>0</v>
      </c>
      <c r="M16" s="2">
        <f t="shared" si="1"/>
        <v>0</v>
      </c>
    </row>
    <row r="17" spans="1:13" ht="27.5" customHeight="1" x14ac:dyDescent="0.35">
      <c r="A17" s="1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>
        <f t="shared" si="0"/>
        <v>0</v>
      </c>
      <c r="M17" s="2">
        <f t="shared" si="1"/>
        <v>0</v>
      </c>
    </row>
    <row r="18" spans="1:13" ht="27.5" customHeight="1" x14ac:dyDescent="0.35">
      <c r="A18" s="1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2">
        <f t="shared" si="0"/>
        <v>0</v>
      </c>
      <c r="M18" s="2">
        <f t="shared" si="1"/>
        <v>0</v>
      </c>
    </row>
    <row r="19" spans="1:13" ht="27.5" customHeight="1" x14ac:dyDescent="0.35">
      <c r="A19" s="1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">
        <f t="shared" si="0"/>
        <v>0</v>
      </c>
      <c r="M19" s="2">
        <f t="shared" si="1"/>
        <v>0</v>
      </c>
    </row>
    <row r="20" spans="1:13" ht="27.5" customHeight="1" x14ac:dyDescent="0.35">
      <c r="A20" s="1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2">
        <f t="shared" si="0"/>
        <v>0</v>
      </c>
      <c r="M20" s="2">
        <f t="shared" si="1"/>
        <v>0</v>
      </c>
    </row>
    <row r="21" spans="1:13" ht="27.5" customHeight="1" x14ac:dyDescent="0.35">
      <c r="A21" s="1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>
        <f t="shared" si="0"/>
        <v>0</v>
      </c>
      <c r="M21" s="2">
        <f t="shared" si="1"/>
        <v>0</v>
      </c>
    </row>
    <row r="22" spans="1:13" ht="27.5" customHeight="1" x14ac:dyDescent="0.35">
      <c r="A22" s="1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2">
        <f t="shared" si="0"/>
        <v>0</v>
      </c>
      <c r="M22" s="2">
        <f t="shared" si="1"/>
        <v>0</v>
      </c>
    </row>
    <row r="23" spans="1:13" ht="27.5" customHeight="1" x14ac:dyDescent="0.35">
      <c r="A23" s="1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">
        <f t="shared" si="0"/>
        <v>0</v>
      </c>
      <c r="M23" s="2">
        <f t="shared" si="1"/>
        <v>0</v>
      </c>
    </row>
    <row r="24" spans="1:13" ht="27.5" customHeight="1" x14ac:dyDescent="0.35">
      <c r="A24" s="1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">
        <f t="shared" si="0"/>
        <v>0</v>
      </c>
      <c r="M24" s="2">
        <f t="shared" si="1"/>
        <v>0</v>
      </c>
    </row>
    <row r="25" spans="1:13" ht="27.5" customHeight="1" x14ac:dyDescent="0.35">
      <c r="A25" s="1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2">
        <f t="shared" si="0"/>
        <v>0</v>
      </c>
      <c r="M25" s="2">
        <f t="shared" si="1"/>
        <v>0</v>
      </c>
    </row>
    <row r="26" spans="1:13" ht="27.5" customHeight="1" x14ac:dyDescent="0.35">
      <c r="A26" s="1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">
        <f t="shared" si="0"/>
        <v>0</v>
      </c>
      <c r="M26" s="2">
        <f t="shared" si="1"/>
        <v>0</v>
      </c>
    </row>
    <row r="27" spans="1:13" ht="27.5" customHeight="1" x14ac:dyDescent="0.35">
      <c r="A27" s="1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2">
        <f t="shared" si="0"/>
        <v>0</v>
      </c>
      <c r="M27" s="2">
        <f t="shared" si="1"/>
        <v>0</v>
      </c>
    </row>
    <row r="28" spans="1:13" ht="27.5" customHeight="1" x14ac:dyDescent="0.35">
      <c r="A28" s="1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2">
        <f t="shared" si="0"/>
        <v>0</v>
      </c>
      <c r="M28" s="2">
        <f t="shared" si="1"/>
        <v>0</v>
      </c>
    </row>
    <row r="29" spans="1:13" ht="27.5" customHeight="1" x14ac:dyDescent="0.35">
      <c r="A29" s="1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">
        <f t="shared" si="0"/>
        <v>0</v>
      </c>
      <c r="M29" s="2">
        <f t="shared" si="1"/>
        <v>0</v>
      </c>
    </row>
    <row r="30" spans="1:13" ht="27.5" customHeight="1" x14ac:dyDescent="0.35">
      <c r="A30" s="1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>
        <f t="shared" si="0"/>
        <v>0</v>
      </c>
      <c r="M30" s="2">
        <f t="shared" si="1"/>
        <v>0</v>
      </c>
    </row>
    <row r="31" spans="1:13" ht="27.5" customHeight="1" x14ac:dyDescent="0.35">
      <c r="A31" s="1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2">
        <f t="shared" si="0"/>
        <v>0</v>
      </c>
      <c r="M31" s="2">
        <f t="shared" si="1"/>
        <v>0</v>
      </c>
    </row>
    <row r="32" spans="1:13" ht="27.5" customHeight="1" x14ac:dyDescent="0.35">
      <c r="A32" s="1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">
        <f t="shared" si="0"/>
        <v>0</v>
      </c>
      <c r="M32" s="2">
        <f t="shared" si="1"/>
        <v>0</v>
      </c>
    </row>
    <row r="33" spans="1:13" ht="27.5" customHeight="1" x14ac:dyDescent="0.35">
      <c r="A33" s="1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2">
        <f t="shared" si="0"/>
        <v>0</v>
      </c>
      <c r="M33" s="2">
        <f t="shared" si="1"/>
        <v>0</v>
      </c>
    </row>
    <row r="34" spans="1:13" ht="27.5" customHeight="1" x14ac:dyDescent="0.35">
      <c r="A34" s="1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2">
        <f t="shared" si="0"/>
        <v>0</v>
      </c>
      <c r="M34" s="2">
        <f t="shared" si="1"/>
        <v>0</v>
      </c>
    </row>
    <row r="35" spans="1:13" ht="27.5" customHeight="1" x14ac:dyDescent="0.35">
      <c r="A35" s="1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>
        <f t="shared" si="0"/>
        <v>0</v>
      </c>
      <c r="M35" s="2">
        <f t="shared" si="1"/>
        <v>0</v>
      </c>
    </row>
    <row r="36" spans="1:13" ht="27.5" customHeight="1" x14ac:dyDescent="0.35">
      <c r="A36" s="1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2">
        <f t="shared" si="0"/>
        <v>0</v>
      </c>
      <c r="M36" s="2">
        <f t="shared" si="1"/>
        <v>0</v>
      </c>
    </row>
    <row r="37" spans="1:13" ht="27.5" customHeight="1" x14ac:dyDescent="0.35">
      <c r="A37" s="10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">
        <f t="shared" si="0"/>
        <v>0</v>
      </c>
      <c r="M37" s="2">
        <f t="shared" si="1"/>
        <v>0</v>
      </c>
    </row>
    <row r="38" spans="1:13" ht="27.5" customHeight="1" x14ac:dyDescent="0.35">
      <c r="A38" s="10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">
        <f t="shared" si="0"/>
        <v>0</v>
      </c>
      <c r="M38" s="2">
        <f t="shared" si="1"/>
        <v>0</v>
      </c>
    </row>
    <row r="39" spans="1:13" ht="27.5" customHeight="1" x14ac:dyDescent="0.35">
      <c r="A39" s="10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2">
        <f t="shared" si="0"/>
        <v>0</v>
      </c>
      <c r="M39" s="2">
        <f t="shared" si="1"/>
        <v>0</v>
      </c>
    </row>
    <row r="40" spans="1:13" ht="27.5" customHeight="1" x14ac:dyDescent="0.35">
      <c r="A40" s="10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">
        <f t="shared" si="0"/>
        <v>0</v>
      </c>
      <c r="M40" s="2">
        <f t="shared" si="1"/>
        <v>0</v>
      </c>
    </row>
    <row r="41" spans="1:13" ht="27.5" customHeight="1" x14ac:dyDescent="0.35">
      <c r="A41" s="10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2">
        <f t="shared" si="0"/>
        <v>0</v>
      </c>
      <c r="M41" s="2">
        <f t="shared" si="1"/>
        <v>0</v>
      </c>
    </row>
    <row r="42" spans="1:13" ht="27.5" customHeight="1" x14ac:dyDescent="0.35">
      <c r="A42" s="10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">
        <f t="shared" si="0"/>
        <v>0</v>
      </c>
      <c r="M42" s="2">
        <f t="shared" si="1"/>
        <v>0</v>
      </c>
    </row>
    <row r="43" spans="1:13" ht="27.5" customHeight="1" x14ac:dyDescent="0.35">
      <c r="A43" s="10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2">
        <f t="shared" si="0"/>
        <v>0</v>
      </c>
      <c r="M43" s="2">
        <f t="shared" si="1"/>
        <v>0</v>
      </c>
    </row>
    <row r="44" spans="1:13" ht="27.5" customHeight="1" x14ac:dyDescent="0.35">
      <c r="A44" s="10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>
        <f t="shared" si="0"/>
        <v>0</v>
      </c>
      <c r="M44" s="2">
        <f t="shared" si="1"/>
        <v>0</v>
      </c>
    </row>
    <row r="45" spans="1:13" ht="27.5" customHeight="1" x14ac:dyDescent="0.35">
      <c r="A45" s="10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>
        <f t="shared" si="0"/>
        <v>0</v>
      </c>
      <c r="M45" s="2">
        <f t="shared" si="1"/>
        <v>0</v>
      </c>
    </row>
    <row r="46" spans="1:13" ht="27.5" customHeight="1" x14ac:dyDescent="0.35">
      <c r="A46" s="10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2">
        <f t="shared" si="0"/>
        <v>0</v>
      </c>
      <c r="M46" s="2">
        <f t="shared" si="1"/>
        <v>0</v>
      </c>
    </row>
    <row r="47" spans="1:13" ht="27.5" customHeight="1" x14ac:dyDescent="0.35">
      <c r="A47" s="10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>
        <f t="shared" si="0"/>
        <v>0</v>
      </c>
      <c r="M47" s="2">
        <f t="shared" si="1"/>
        <v>0</v>
      </c>
    </row>
    <row r="48" spans="1:13" ht="27.5" customHeight="1" x14ac:dyDescent="0.35">
      <c r="A48" s="10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2">
        <f t="shared" si="0"/>
        <v>0</v>
      </c>
      <c r="M48" s="2">
        <f t="shared" si="1"/>
        <v>0</v>
      </c>
    </row>
    <row r="49" spans="1:13" ht="27.5" customHeight="1" x14ac:dyDescent="0.35">
      <c r="A49" s="10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2">
        <f t="shared" si="0"/>
        <v>0</v>
      </c>
      <c r="M49" s="2">
        <f t="shared" si="1"/>
        <v>0</v>
      </c>
    </row>
    <row r="50" spans="1:13" ht="27.5" customHeight="1" x14ac:dyDescent="0.35">
      <c r="A50" s="10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>
        <f t="shared" si="0"/>
        <v>0</v>
      </c>
      <c r="M50" s="2">
        <f t="shared" si="1"/>
        <v>0</v>
      </c>
    </row>
    <row r="51" spans="1:13" ht="27.5" customHeight="1" x14ac:dyDescent="0.35">
      <c r="A51" s="10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>
        <f t="shared" si="0"/>
        <v>0</v>
      </c>
      <c r="M51" s="2">
        <f t="shared" si="1"/>
        <v>0</v>
      </c>
    </row>
    <row r="52" spans="1:13" ht="27.5" customHeight="1" x14ac:dyDescent="0.35">
      <c r="A52" s="10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2">
        <f t="shared" si="0"/>
        <v>0</v>
      </c>
      <c r="M52" s="2">
        <f t="shared" si="1"/>
        <v>0</v>
      </c>
    </row>
    <row r="53" spans="1:13" ht="27.5" customHeight="1" x14ac:dyDescent="0.35">
      <c r="A53" s="10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2">
        <f t="shared" si="0"/>
        <v>0</v>
      </c>
      <c r="M53" s="2">
        <f t="shared" si="1"/>
        <v>0</v>
      </c>
    </row>
    <row r="54" spans="1:13" ht="27.5" customHeight="1" x14ac:dyDescent="0.35">
      <c r="A54" s="10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>
        <f t="shared" si="0"/>
        <v>0</v>
      </c>
      <c r="M54" s="2">
        <f t="shared" si="1"/>
        <v>0</v>
      </c>
    </row>
    <row r="55" spans="1:13" ht="27.5" customHeight="1" x14ac:dyDescent="0.35">
      <c r="A55" s="10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>
        <f t="shared" si="0"/>
        <v>0</v>
      </c>
      <c r="M55" s="2">
        <f t="shared" si="1"/>
        <v>0</v>
      </c>
    </row>
    <row r="56" spans="1:13" ht="27.5" customHeight="1" x14ac:dyDescent="0.35">
      <c r="A56" s="10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2">
        <f t="shared" si="0"/>
        <v>0</v>
      </c>
      <c r="M56" s="2">
        <f t="shared" si="1"/>
        <v>0</v>
      </c>
    </row>
    <row r="57" spans="1:13" ht="27.5" customHeight="1" x14ac:dyDescent="0.35">
      <c r="A57" s="10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2">
        <f t="shared" si="0"/>
        <v>0</v>
      </c>
      <c r="M57" s="2">
        <f t="shared" si="1"/>
        <v>0</v>
      </c>
    </row>
    <row r="58" spans="1:13" ht="27.5" customHeight="1" x14ac:dyDescent="0.35">
      <c r="A58" s="10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2">
        <f t="shared" si="0"/>
        <v>0</v>
      </c>
      <c r="M58" s="2">
        <f t="shared" si="1"/>
        <v>0</v>
      </c>
    </row>
    <row r="59" spans="1:13" ht="27.5" customHeight="1" x14ac:dyDescent="0.35">
      <c r="A59" s="10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2">
        <f t="shared" si="0"/>
        <v>0</v>
      </c>
      <c r="M59" s="2">
        <f t="shared" si="1"/>
        <v>0</v>
      </c>
    </row>
    <row r="60" spans="1:13" ht="27.5" customHeight="1" x14ac:dyDescent="0.35">
      <c r="A60" s="10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2">
        <f t="shared" si="0"/>
        <v>0</v>
      </c>
      <c r="M60" s="2">
        <f t="shared" si="1"/>
        <v>0</v>
      </c>
    </row>
    <row r="61" spans="1:13" ht="27.5" customHeight="1" x14ac:dyDescent="0.35">
      <c r="A61" s="10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2">
        <f t="shared" si="0"/>
        <v>0</v>
      </c>
      <c r="M61" s="2">
        <f t="shared" si="1"/>
        <v>0</v>
      </c>
    </row>
    <row r="62" spans="1:13" ht="27.5" customHeight="1" x14ac:dyDescent="0.35">
      <c r="A62" s="10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2">
        <f t="shared" si="0"/>
        <v>0</v>
      </c>
      <c r="M62" s="2">
        <f t="shared" si="1"/>
        <v>0</v>
      </c>
    </row>
    <row r="63" spans="1:13" ht="27.5" customHeight="1" x14ac:dyDescent="0.35">
      <c r="A63" s="10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>
        <f t="shared" si="0"/>
        <v>0</v>
      </c>
      <c r="M63" s="2">
        <f t="shared" si="1"/>
        <v>0</v>
      </c>
    </row>
    <row r="64" spans="1:13" ht="27.5" customHeight="1" x14ac:dyDescent="0.35">
      <c r="A64" s="10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2">
        <f t="shared" si="0"/>
        <v>0</v>
      </c>
      <c r="M64" s="2">
        <f t="shared" si="1"/>
        <v>0</v>
      </c>
    </row>
    <row r="65" spans="1:13" ht="27.5" customHeight="1" x14ac:dyDescent="0.35">
      <c r="A65" s="10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>
        <f t="shared" si="0"/>
        <v>0</v>
      </c>
      <c r="M65" s="2">
        <f t="shared" si="1"/>
        <v>0</v>
      </c>
    </row>
    <row r="66" spans="1:13" ht="27.5" customHeight="1" x14ac:dyDescent="0.35">
      <c r="A66" s="10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2">
        <f t="shared" si="0"/>
        <v>0</v>
      </c>
      <c r="M66" s="2">
        <f t="shared" si="1"/>
        <v>0</v>
      </c>
    </row>
    <row r="67" spans="1:13" ht="27.5" customHeight="1" x14ac:dyDescent="0.35">
      <c r="A67" s="10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2">
        <f t="shared" si="0"/>
        <v>0</v>
      </c>
      <c r="M67" s="2">
        <f t="shared" si="1"/>
        <v>0</v>
      </c>
    </row>
    <row r="68" spans="1:13" ht="27.5" customHeight="1" x14ac:dyDescent="0.35">
      <c r="A68" s="10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2">
        <f t="shared" si="0"/>
        <v>0</v>
      </c>
      <c r="M68" s="2">
        <f t="shared" si="1"/>
        <v>0</v>
      </c>
    </row>
    <row r="69" spans="1:13" ht="27.5" customHeight="1" x14ac:dyDescent="0.35">
      <c r="A69" s="10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2">
        <f t="shared" si="0"/>
        <v>0</v>
      </c>
      <c r="M69" s="2">
        <f t="shared" si="1"/>
        <v>0</v>
      </c>
    </row>
    <row r="70" spans="1:13" ht="27.5" customHeight="1" x14ac:dyDescent="0.35">
      <c r="A70" s="10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2">
        <f t="shared" si="0"/>
        <v>0</v>
      </c>
      <c r="M70" s="2">
        <f t="shared" si="1"/>
        <v>0</v>
      </c>
    </row>
    <row r="71" spans="1:13" ht="27.5" customHeight="1" x14ac:dyDescent="0.35">
      <c r="A71" s="10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2">
        <f t="shared" ref="L71:L134" si="2">IF(H71&gt;0,H71,0)</f>
        <v>0</v>
      </c>
      <c r="M71" s="2">
        <f t="shared" ref="M71:M134" si="3">IF(H71&lt;0,H71,0)</f>
        <v>0</v>
      </c>
    </row>
    <row r="72" spans="1:13" ht="27.5" customHeight="1" x14ac:dyDescent="0.35">
      <c r="A72" s="10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2">
        <f t="shared" si="2"/>
        <v>0</v>
      </c>
      <c r="M72" s="2">
        <f t="shared" si="3"/>
        <v>0</v>
      </c>
    </row>
    <row r="73" spans="1:13" ht="27.5" customHeight="1" x14ac:dyDescent="0.35">
      <c r="A73" s="10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2">
        <f t="shared" si="2"/>
        <v>0</v>
      </c>
      <c r="M73" s="2">
        <f t="shared" si="3"/>
        <v>0</v>
      </c>
    </row>
    <row r="74" spans="1:13" ht="27.5" customHeight="1" x14ac:dyDescent="0.35">
      <c r="A74" s="10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2">
        <f t="shared" si="2"/>
        <v>0</v>
      </c>
      <c r="M74" s="2">
        <f t="shared" si="3"/>
        <v>0</v>
      </c>
    </row>
    <row r="75" spans="1:13" ht="27.5" customHeight="1" x14ac:dyDescent="0.35">
      <c r="A75" s="10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2">
        <f t="shared" si="2"/>
        <v>0</v>
      </c>
      <c r="M75" s="2">
        <f t="shared" si="3"/>
        <v>0</v>
      </c>
    </row>
    <row r="76" spans="1:13" ht="27.5" customHeight="1" x14ac:dyDescent="0.35">
      <c r="A76" s="10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2">
        <f t="shared" si="2"/>
        <v>0</v>
      </c>
      <c r="M76" s="2">
        <f t="shared" si="3"/>
        <v>0</v>
      </c>
    </row>
    <row r="77" spans="1:13" ht="27.5" customHeight="1" x14ac:dyDescent="0.35">
      <c r="A77" s="10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>
        <f t="shared" si="2"/>
        <v>0</v>
      </c>
      <c r="M77" s="2">
        <f t="shared" si="3"/>
        <v>0</v>
      </c>
    </row>
    <row r="78" spans="1:13" ht="27.5" customHeight="1" x14ac:dyDescent="0.35">
      <c r="A78" s="10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2">
        <f t="shared" si="2"/>
        <v>0</v>
      </c>
      <c r="M78" s="2">
        <f t="shared" si="3"/>
        <v>0</v>
      </c>
    </row>
    <row r="79" spans="1:13" ht="27.5" customHeight="1" x14ac:dyDescent="0.35">
      <c r="A79" s="10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>
        <f t="shared" si="2"/>
        <v>0</v>
      </c>
      <c r="M79" s="2">
        <f t="shared" si="3"/>
        <v>0</v>
      </c>
    </row>
    <row r="80" spans="1:13" ht="27.5" customHeight="1" x14ac:dyDescent="0.35">
      <c r="A80" s="10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2">
        <f t="shared" si="2"/>
        <v>0</v>
      </c>
      <c r="M80" s="2">
        <f t="shared" si="3"/>
        <v>0</v>
      </c>
    </row>
    <row r="81" spans="1:13" ht="27.5" customHeight="1" x14ac:dyDescent="0.35">
      <c r="A81" s="10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2">
        <f t="shared" si="2"/>
        <v>0</v>
      </c>
      <c r="M81" s="2">
        <f t="shared" si="3"/>
        <v>0</v>
      </c>
    </row>
    <row r="82" spans="1:13" ht="27.5" customHeight="1" x14ac:dyDescent="0.35">
      <c r="A82" s="10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2">
        <f t="shared" si="2"/>
        <v>0</v>
      </c>
      <c r="M82" s="2">
        <f t="shared" si="3"/>
        <v>0</v>
      </c>
    </row>
    <row r="83" spans="1:13" ht="27.5" customHeight="1" x14ac:dyDescent="0.35">
      <c r="A83" s="10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2">
        <f t="shared" si="2"/>
        <v>0</v>
      </c>
      <c r="M83" s="2">
        <f t="shared" si="3"/>
        <v>0</v>
      </c>
    </row>
    <row r="84" spans="1:13" ht="27.5" customHeight="1" x14ac:dyDescent="0.35">
      <c r="A84" s="10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2">
        <f t="shared" si="2"/>
        <v>0</v>
      </c>
      <c r="M84" s="2">
        <f t="shared" si="3"/>
        <v>0</v>
      </c>
    </row>
    <row r="85" spans="1:13" ht="27.5" customHeight="1" x14ac:dyDescent="0.35">
      <c r="A85" s="10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2">
        <f t="shared" si="2"/>
        <v>0</v>
      </c>
      <c r="M85" s="2">
        <f t="shared" si="3"/>
        <v>0</v>
      </c>
    </row>
    <row r="86" spans="1:13" ht="27.5" customHeight="1" x14ac:dyDescent="0.35">
      <c r="A86" s="10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2">
        <f t="shared" si="2"/>
        <v>0</v>
      </c>
      <c r="M86" s="2">
        <f t="shared" si="3"/>
        <v>0</v>
      </c>
    </row>
    <row r="87" spans="1:13" ht="27.5" customHeight="1" x14ac:dyDescent="0.35">
      <c r="A87" s="10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2">
        <f t="shared" si="2"/>
        <v>0</v>
      </c>
      <c r="M87" s="2">
        <f t="shared" si="3"/>
        <v>0</v>
      </c>
    </row>
    <row r="88" spans="1:13" ht="27.5" customHeight="1" x14ac:dyDescent="0.35">
      <c r="A88" s="10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2">
        <f t="shared" si="2"/>
        <v>0</v>
      </c>
      <c r="M88" s="2">
        <f t="shared" si="3"/>
        <v>0</v>
      </c>
    </row>
    <row r="89" spans="1:13" ht="27.5" customHeight="1" x14ac:dyDescent="0.35">
      <c r="A89" s="10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2">
        <f t="shared" si="2"/>
        <v>0</v>
      </c>
      <c r="M89" s="2">
        <f t="shared" si="3"/>
        <v>0</v>
      </c>
    </row>
    <row r="90" spans="1:13" ht="27.5" customHeight="1" x14ac:dyDescent="0.35">
      <c r="A90" s="10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2">
        <f t="shared" si="2"/>
        <v>0</v>
      </c>
      <c r="M90" s="2">
        <f t="shared" si="3"/>
        <v>0</v>
      </c>
    </row>
    <row r="91" spans="1:13" ht="27.5" customHeight="1" x14ac:dyDescent="0.35">
      <c r="A91" s="10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2">
        <f t="shared" si="2"/>
        <v>0</v>
      </c>
      <c r="M91" s="2">
        <f t="shared" si="3"/>
        <v>0</v>
      </c>
    </row>
    <row r="92" spans="1:13" ht="27.5" customHeight="1" x14ac:dyDescent="0.35">
      <c r="A92" s="10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2">
        <f t="shared" si="2"/>
        <v>0</v>
      </c>
      <c r="M92" s="2">
        <f t="shared" si="3"/>
        <v>0</v>
      </c>
    </row>
    <row r="93" spans="1:13" ht="27.5" customHeight="1" x14ac:dyDescent="0.35">
      <c r="A93" s="10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>
        <f t="shared" si="2"/>
        <v>0</v>
      </c>
      <c r="M93" s="2">
        <f t="shared" si="3"/>
        <v>0</v>
      </c>
    </row>
    <row r="94" spans="1:13" ht="27.5" customHeight="1" x14ac:dyDescent="0.35">
      <c r="A94" s="10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>
        <f t="shared" si="2"/>
        <v>0</v>
      </c>
      <c r="M94" s="2">
        <f t="shared" si="3"/>
        <v>0</v>
      </c>
    </row>
    <row r="95" spans="1:13" ht="27.5" customHeight="1" x14ac:dyDescent="0.35">
      <c r="A95" s="10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>
        <f t="shared" si="2"/>
        <v>0</v>
      </c>
      <c r="M95" s="2">
        <f t="shared" si="3"/>
        <v>0</v>
      </c>
    </row>
    <row r="96" spans="1:13" ht="27.5" customHeight="1" x14ac:dyDescent="0.35">
      <c r="A96" s="10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2">
        <f t="shared" si="2"/>
        <v>0</v>
      </c>
      <c r="M96" s="2">
        <f t="shared" si="3"/>
        <v>0</v>
      </c>
    </row>
    <row r="97" spans="1:13" ht="27.5" customHeight="1" x14ac:dyDescent="0.35">
      <c r="A97" s="10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>
        <f t="shared" si="2"/>
        <v>0</v>
      </c>
      <c r="M97" s="2">
        <f t="shared" si="3"/>
        <v>0</v>
      </c>
    </row>
    <row r="98" spans="1:13" ht="27.5" customHeight="1" x14ac:dyDescent="0.35">
      <c r="A98" s="10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2">
        <f t="shared" si="2"/>
        <v>0</v>
      </c>
      <c r="M98" s="2">
        <f t="shared" si="3"/>
        <v>0</v>
      </c>
    </row>
    <row r="99" spans="1:13" ht="27.5" customHeight="1" x14ac:dyDescent="0.35">
      <c r="A99" s="10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2">
        <f t="shared" si="2"/>
        <v>0</v>
      </c>
      <c r="M99" s="2">
        <f t="shared" si="3"/>
        <v>0</v>
      </c>
    </row>
    <row r="100" spans="1:13" ht="27.5" customHeight="1" x14ac:dyDescent="0.35">
      <c r="A100" s="10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>
        <f t="shared" si="2"/>
        <v>0</v>
      </c>
      <c r="M100" s="2">
        <f t="shared" si="3"/>
        <v>0</v>
      </c>
    </row>
    <row r="101" spans="1:13" ht="27.5" customHeight="1" x14ac:dyDescent="0.35">
      <c r="A101" s="10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>
        <f t="shared" si="2"/>
        <v>0</v>
      </c>
      <c r="M101" s="2">
        <f t="shared" si="3"/>
        <v>0</v>
      </c>
    </row>
    <row r="102" spans="1:13" ht="27.5" customHeight="1" x14ac:dyDescent="0.35">
      <c r="A102" s="10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>
        <f t="shared" si="2"/>
        <v>0</v>
      </c>
      <c r="M102" s="2">
        <f t="shared" si="3"/>
        <v>0</v>
      </c>
    </row>
    <row r="103" spans="1:13" ht="27.5" customHeight="1" x14ac:dyDescent="0.35">
      <c r="A103" s="10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>
        <f t="shared" si="2"/>
        <v>0</v>
      </c>
      <c r="M103" s="2">
        <f t="shared" si="3"/>
        <v>0</v>
      </c>
    </row>
    <row r="104" spans="1:13" ht="27.5" customHeight="1" x14ac:dyDescent="0.35">
      <c r="A104" s="10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>
        <f t="shared" si="2"/>
        <v>0</v>
      </c>
      <c r="M104" s="2">
        <f t="shared" si="3"/>
        <v>0</v>
      </c>
    </row>
    <row r="105" spans="1:13" ht="27.5" customHeight="1" x14ac:dyDescent="0.35">
      <c r="A105" s="10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>
        <f t="shared" si="2"/>
        <v>0</v>
      </c>
      <c r="M105" s="2">
        <f t="shared" si="3"/>
        <v>0</v>
      </c>
    </row>
    <row r="106" spans="1:13" ht="27.5" customHeight="1" x14ac:dyDescent="0.35">
      <c r="A106" s="10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>
        <f t="shared" si="2"/>
        <v>0</v>
      </c>
      <c r="M106" s="2">
        <f t="shared" si="3"/>
        <v>0</v>
      </c>
    </row>
    <row r="107" spans="1:13" ht="27.5" customHeight="1" x14ac:dyDescent="0.35">
      <c r="A107" s="10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>
        <f t="shared" si="2"/>
        <v>0</v>
      </c>
      <c r="M107" s="2">
        <f t="shared" si="3"/>
        <v>0</v>
      </c>
    </row>
    <row r="108" spans="1:13" ht="27.5" customHeight="1" x14ac:dyDescent="0.35">
      <c r="A108" s="10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>
        <f t="shared" si="2"/>
        <v>0</v>
      </c>
      <c r="M108" s="2">
        <f t="shared" si="3"/>
        <v>0</v>
      </c>
    </row>
    <row r="109" spans="1:13" ht="27.5" customHeight="1" x14ac:dyDescent="0.35">
      <c r="A109" s="10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>
        <f t="shared" si="2"/>
        <v>0</v>
      </c>
      <c r="M109" s="2">
        <f t="shared" si="3"/>
        <v>0</v>
      </c>
    </row>
    <row r="110" spans="1:13" ht="27.5" customHeight="1" x14ac:dyDescent="0.35">
      <c r="A110" s="10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>
        <f t="shared" si="2"/>
        <v>0</v>
      </c>
      <c r="M110" s="2">
        <f t="shared" si="3"/>
        <v>0</v>
      </c>
    </row>
    <row r="111" spans="1:13" ht="27.5" customHeight="1" x14ac:dyDescent="0.35">
      <c r="A111" s="10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>
        <f t="shared" si="2"/>
        <v>0</v>
      </c>
      <c r="M111" s="2">
        <f t="shared" si="3"/>
        <v>0</v>
      </c>
    </row>
    <row r="112" spans="1:13" ht="27.5" customHeight="1" x14ac:dyDescent="0.35">
      <c r="A112" s="10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>
        <f t="shared" si="2"/>
        <v>0</v>
      </c>
      <c r="M112" s="2">
        <f t="shared" si="3"/>
        <v>0</v>
      </c>
    </row>
    <row r="113" spans="1:13" ht="27.5" customHeight="1" x14ac:dyDescent="0.35">
      <c r="A113" s="10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>
        <f t="shared" si="2"/>
        <v>0</v>
      </c>
      <c r="M113" s="2">
        <f t="shared" si="3"/>
        <v>0</v>
      </c>
    </row>
    <row r="114" spans="1:13" ht="27.5" customHeight="1" x14ac:dyDescent="0.35">
      <c r="A114" s="10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>
        <f t="shared" si="2"/>
        <v>0</v>
      </c>
      <c r="M114" s="2">
        <f t="shared" si="3"/>
        <v>0</v>
      </c>
    </row>
    <row r="115" spans="1:13" ht="27.5" customHeight="1" x14ac:dyDescent="0.35">
      <c r="A115" s="10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>
        <f t="shared" si="2"/>
        <v>0</v>
      </c>
      <c r="M115" s="2">
        <f t="shared" si="3"/>
        <v>0</v>
      </c>
    </row>
    <row r="116" spans="1:13" ht="27.5" customHeight="1" x14ac:dyDescent="0.35">
      <c r="A116" s="10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>
        <f t="shared" si="2"/>
        <v>0</v>
      </c>
      <c r="M116" s="2">
        <f t="shared" si="3"/>
        <v>0</v>
      </c>
    </row>
    <row r="117" spans="1:13" ht="27.5" customHeight="1" x14ac:dyDescent="0.35">
      <c r="A117" s="10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>
        <f t="shared" si="2"/>
        <v>0</v>
      </c>
      <c r="M117" s="2">
        <f t="shared" si="3"/>
        <v>0</v>
      </c>
    </row>
    <row r="118" spans="1:13" ht="27.5" customHeight="1" x14ac:dyDescent="0.35">
      <c r="A118" s="10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>
        <f t="shared" si="2"/>
        <v>0</v>
      </c>
      <c r="M118" s="2">
        <f t="shared" si="3"/>
        <v>0</v>
      </c>
    </row>
    <row r="119" spans="1:13" ht="27.5" customHeight="1" x14ac:dyDescent="0.35">
      <c r="A119" s="10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>
        <f t="shared" si="2"/>
        <v>0</v>
      </c>
      <c r="M119" s="2">
        <f t="shared" si="3"/>
        <v>0</v>
      </c>
    </row>
    <row r="120" spans="1:13" ht="27.5" customHeight="1" x14ac:dyDescent="0.35">
      <c r="A120" s="10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>
        <f t="shared" si="2"/>
        <v>0</v>
      </c>
      <c r="M120" s="2">
        <f t="shared" si="3"/>
        <v>0</v>
      </c>
    </row>
    <row r="121" spans="1:13" ht="27.5" customHeight="1" x14ac:dyDescent="0.35">
      <c r="A121" s="10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>
        <f t="shared" si="2"/>
        <v>0</v>
      </c>
      <c r="M121" s="2">
        <f t="shared" si="3"/>
        <v>0</v>
      </c>
    </row>
    <row r="122" spans="1:13" ht="27.5" customHeight="1" x14ac:dyDescent="0.35">
      <c r="A122" s="10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>
        <f t="shared" si="2"/>
        <v>0</v>
      </c>
      <c r="M122" s="2">
        <f t="shared" si="3"/>
        <v>0</v>
      </c>
    </row>
    <row r="123" spans="1:13" ht="27.5" customHeight="1" x14ac:dyDescent="0.35">
      <c r="A123" s="10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>
        <f t="shared" si="2"/>
        <v>0</v>
      </c>
      <c r="M123" s="2">
        <f t="shared" si="3"/>
        <v>0</v>
      </c>
    </row>
    <row r="124" spans="1:13" ht="27.5" customHeight="1" x14ac:dyDescent="0.35">
      <c r="A124" s="10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>
        <f t="shared" si="2"/>
        <v>0</v>
      </c>
      <c r="M124" s="2">
        <f t="shared" si="3"/>
        <v>0</v>
      </c>
    </row>
    <row r="125" spans="1:13" ht="27.5" customHeight="1" x14ac:dyDescent="0.35">
      <c r="A125" s="10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>
        <f t="shared" si="2"/>
        <v>0</v>
      </c>
      <c r="M125" s="2">
        <f t="shared" si="3"/>
        <v>0</v>
      </c>
    </row>
    <row r="126" spans="1:13" ht="27.5" customHeight="1" x14ac:dyDescent="0.35">
      <c r="A126" s="10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>
        <f t="shared" si="2"/>
        <v>0</v>
      </c>
      <c r="M126" s="2">
        <f t="shared" si="3"/>
        <v>0</v>
      </c>
    </row>
    <row r="127" spans="1:13" ht="27.5" customHeight="1" x14ac:dyDescent="0.35">
      <c r="A127" s="10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>
        <f t="shared" si="2"/>
        <v>0</v>
      </c>
      <c r="M127" s="2">
        <f t="shared" si="3"/>
        <v>0</v>
      </c>
    </row>
    <row r="128" spans="1:13" ht="27.5" customHeight="1" x14ac:dyDescent="0.35">
      <c r="A128" s="10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>
        <f t="shared" si="2"/>
        <v>0</v>
      </c>
      <c r="M128" s="2">
        <f t="shared" si="3"/>
        <v>0</v>
      </c>
    </row>
    <row r="129" spans="1:13" ht="27.5" customHeight="1" x14ac:dyDescent="0.35">
      <c r="A129" s="10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>
        <f t="shared" si="2"/>
        <v>0</v>
      </c>
      <c r="M129" s="2">
        <f t="shared" si="3"/>
        <v>0</v>
      </c>
    </row>
    <row r="130" spans="1:13" ht="27.5" customHeight="1" x14ac:dyDescent="0.35">
      <c r="A130" s="10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>
        <f t="shared" si="2"/>
        <v>0</v>
      </c>
      <c r="M130" s="2">
        <f t="shared" si="3"/>
        <v>0</v>
      </c>
    </row>
    <row r="131" spans="1:13" ht="27.5" customHeight="1" x14ac:dyDescent="0.35">
      <c r="A131" s="10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>
        <f t="shared" si="2"/>
        <v>0</v>
      </c>
      <c r="M131" s="2">
        <f t="shared" si="3"/>
        <v>0</v>
      </c>
    </row>
    <row r="132" spans="1:13" ht="27.5" customHeight="1" x14ac:dyDescent="0.35">
      <c r="A132" s="10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>
        <f t="shared" si="2"/>
        <v>0</v>
      </c>
      <c r="M132" s="2">
        <f t="shared" si="3"/>
        <v>0</v>
      </c>
    </row>
    <row r="133" spans="1:13" ht="27.5" customHeight="1" x14ac:dyDescent="0.35">
      <c r="A133" s="10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>
        <f t="shared" si="2"/>
        <v>0</v>
      </c>
      <c r="M133" s="2">
        <f t="shared" si="3"/>
        <v>0</v>
      </c>
    </row>
    <row r="134" spans="1:13" ht="27.5" customHeight="1" x14ac:dyDescent="0.35">
      <c r="A134" s="10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>
        <f t="shared" si="2"/>
        <v>0</v>
      </c>
      <c r="M134" s="2">
        <f t="shared" si="3"/>
        <v>0</v>
      </c>
    </row>
    <row r="135" spans="1:13" ht="27.5" customHeight="1" x14ac:dyDescent="0.35">
      <c r="A135" s="10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>
        <f t="shared" ref="L135:L198" si="4">IF(H135&gt;0,H135,0)</f>
        <v>0</v>
      </c>
      <c r="M135" s="2">
        <f t="shared" ref="M135:M198" si="5">IF(H135&lt;0,H135,0)</f>
        <v>0</v>
      </c>
    </row>
    <row r="136" spans="1:13" ht="27.5" customHeight="1" x14ac:dyDescent="0.35">
      <c r="A136" s="10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>
        <f t="shared" si="4"/>
        <v>0</v>
      </c>
      <c r="M136" s="2">
        <f t="shared" si="5"/>
        <v>0</v>
      </c>
    </row>
    <row r="137" spans="1:13" ht="27.5" customHeight="1" x14ac:dyDescent="0.35">
      <c r="A137" s="10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>
        <f t="shared" si="4"/>
        <v>0</v>
      </c>
      <c r="M137" s="2">
        <f t="shared" si="5"/>
        <v>0</v>
      </c>
    </row>
    <row r="138" spans="1:13" ht="27.5" customHeight="1" x14ac:dyDescent="0.35">
      <c r="A138" s="10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>
        <f t="shared" si="4"/>
        <v>0</v>
      </c>
      <c r="M138" s="2">
        <f t="shared" si="5"/>
        <v>0</v>
      </c>
    </row>
    <row r="139" spans="1:13" ht="27.5" customHeight="1" x14ac:dyDescent="0.35">
      <c r="A139" s="10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>
        <f t="shared" si="4"/>
        <v>0</v>
      </c>
      <c r="M139" s="2">
        <f t="shared" si="5"/>
        <v>0</v>
      </c>
    </row>
    <row r="140" spans="1:13" ht="27.5" customHeight="1" x14ac:dyDescent="0.35">
      <c r="A140" s="10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>
        <f t="shared" si="4"/>
        <v>0</v>
      </c>
      <c r="M140" s="2">
        <f t="shared" si="5"/>
        <v>0</v>
      </c>
    </row>
    <row r="141" spans="1:13" ht="27.5" customHeight="1" x14ac:dyDescent="0.35">
      <c r="A141" s="10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>
        <f t="shared" si="4"/>
        <v>0</v>
      </c>
      <c r="M141" s="2">
        <f t="shared" si="5"/>
        <v>0</v>
      </c>
    </row>
    <row r="142" spans="1:13" ht="27.5" customHeight="1" x14ac:dyDescent="0.35">
      <c r="A142" s="10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>
        <f t="shared" si="4"/>
        <v>0</v>
      </c>
      <c r="M142" s="2">
        <f t="shared" si="5"/>
        <v>0</v>
      </c>
    </row>
    <row r="143" spans="1:13" ht="27.5" customHeight="1" x14ac:dyDescent="0.35">
      <c r="A143" s="10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>
        <f t="shared" si="4"/>
        <v>0</v>
      </c>
      <c r="M143" s="2">
        <f t="shared" si="5"/>
        <v>0</v>
      </c>
    </row>
    <row r="144" spans="1:13" ht="27.5" customHeight="1" x14ac:dyDescent="0.35">
      <c r="A144" s="10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>
        <f t="shared" si="4"/>
        <v>0</v>
      </c>
      <c r="M144" s="2">
        <f t="shared" si="5"/>
        <v>0</v>
      </c>
    </row>
    <row r="145" spans="1:13" ht="27.5" customHeight="1" x14ac:dyDescent="0.35">
      <c r="A145" s="10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>
        <f t="shared" si="4"/>
        <v>0</v>
      </c>
      <c r="M145" s="2">
        <f t="shared" si="5"/>
        <v>0</v>
      </c>
    </row>
    <row r="146" spans="1:13" ht="27.5" customHeight="1" x14ac:dyDescent="0.35">
      <c r="A146" s="10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>
        <f t="shared" si="4"/>
        <v>0</v>
      </c>
      <c r="M146" s="2">
        <f t="shared" si="5"/>
        <v>0</v>
      </c>
    </row>
    <row r="147" spans="1:13" ht="27.5" customHeight="1" x14ac:dyDescent="0.35">
      <c r="A147" s="10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>
        <f t="shared" si="4"/>
        <v>0</v>
      </c>
      <c r="M147" s="2">
        <f t="shared" si="5"/>
        <v>0</v>
      </c>
    </row>
    <row r="148" spans="1:13" ht="27.5" customHeight="1" x14ac:dyDescent="0.35">
      <c r="A148" s="10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>
        <f t="shared" si="4"/>
        <v>0</v>
      </c>
      <c r="M148" s="2">
        <f t="shared" si="5"/>
        <v>0</v>
      </c>
    </row>
    <row r="149" spans="1:13" ht="27.5" customHeight="1" x14ac:dyDescent="0.35">
      <c r="A149" s="10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>
        <f t="shared" si="4"/>
        <v>0</v>
      </c>
      <c r="M149" s="2">
        <f t="shared" si="5"/>
        <v>0</v>
      </c>
    </row>
    <row r="150" spans="1:13" ht="27.5" customHeight="1" x14ac:dyDescent="0.35">
      <c r="A150" s="10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>
        <f t="shared" si="4"/>
        <v>0</v>
      </c>
      <c r="M150" s="2">
        <f t="shared" si="5"/>
        <v>0</v>
      </c>
    </row>
    <row r="151" spans="1:13" ht="27.5" customHeight="1" x14ac:dyDescent="0.35">
      <c r="A151" s="10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>
        <f t="shared" si="4"/>
        <v>0</v>
      </c>
      <c r="M151" s="2">
        <f t="shared" si="5"/>
        <v>0</v>
      </c>
    </row>
    <row r="152" spans="1:13" ht="27.5" customHeight="1" x14ac:dyDescent="0.35">
      <c r="A152" s="10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>
        <f t="shared" si="4"/>
        <v>0</v>
      </c>
      <c r="M152" s="2">
        <f t="shared" si="5"/>
        <v>0</v>
      </c>
    </row>
    <row r="153" spans="1:13" ht="27.5" customHeight="1" x14ac:dyDescent="0.35">
      <c r="A153" s="10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>
        <f t="shared" si="4"/>
        <v>0</v>
      </c>
      <c r="M153" s="2">
        <f t="shared" si="5"/>
        <v>0</v>
      </c>
    </row>
    <row r="154" spans="1:13" ht="27.5" customHeight="1" x14ac:dyDescent="0.35">
      <c r="A154" s="10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>
        <f t="shared" si="4"/>
        <v>0</v>
      </c>
      <c r="M154" s="2">
        <f t="shared" si="5"/>
        <v>0</v>
      </c>
    </row>
    <row r="155" spans="1:13" ht="27.5" customHeight="1" x14ac:dyDescent="0.35">
      <c r="A155" s="10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>
        <f t="shared" si="4"/>
        <v>0</v>
      </c>
      <c r="M155" s="2">
        <f t="shared" si="5"/>
        <v>0</v>
      </c>
    </row>
    <row r="156" spans="1:13" ht="27.5" customHeight="1" x14ac:dyDescent="0.35">
      <c r="A156" s="10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>
        <f t="shared" si="4"/>
        <v>0</v>
      </c>
      <c r="M156" s="2">
        <f t="shared" si="5"/>
        <v>0</v>
      </c>
    </row>
    <row r="157" spans="1:13" ht="27.5" customHeight="1" x14ac:dyDescent="0.35">
      <c r="A157" s="10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>
        <f t="shared" si="4"/>
        <v>0</v>
      </c>
      <c r="M157" s="2">
        <f t="shared" si="5"/>
        <v>0</v>
      </c>
    </row>
    <row r="158" spans="1:13" ht="27.5" customHeight="1" x14ac:dyDescent="0.35">
      <c r="A158" s="10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>
        <f t="shared" si="4"/>
        <v>0</v>
      </c>
      <c r="M158" s="2">
        <f t="shared" si="5"/>
        <v>0</v>
      </c>
    </row>
    <row r="159" spans="1:13" ht="27.5" customHeight="1" x14ac:dyDescent="0.35">
      <c r="A159" s="10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>
        <f t="shared" si="4"/>
        <v>0</v>
      </c>
      <c r="M159" s="2">
        <f t="shared" si="5"/>
        <v>0</v>
      </c>
    </row>
    <row r="160" spans="1:13" ht="27.5" customHeight="1" x14ac:dyDescent="0.35">
      <c r="A160" s="10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>
        <f t="shared" si="4"/>
        <v>0</v>
      </c>
      <c r="M160" s="2">
        <f t="shared" si="5"/>
        <v>0</v>
      </c>
    </row>
    <row r="161" spans="1:13" ht="27.5" customHeight="1" x14ac:dyDescent="0.35">
      <c r="A161" s="10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>
        <f t="shared" si="4"/>
        <v>0</v>
      </c>
      <c r="M161" s="2">
        <f t="shared" si="5"/>
        <v>0</v>
      </c>
    </row>
    <row r="162" spans="1:13" ht="27.5" customHeight="1" x14ac:dyDescent="0.35">
      <c r="A162" s="10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>
        <f t="shared" si="4"/>
        <v>0</v>
      </c>
      <c r="M162" s="2">
        <f t="shared" si="5"/>
        <v>0</v>
      </c>
    </row>
    <row r="163" spans="1:13" ht="27.5" customHeight="1" x14ac:dyDescent="0.35">
      <c r="A163" s="10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>
        <f t="shared" si="4"/>
        <v>0</v>
      </c>
      <c r="M163" s="2">
        <f t="shared" si="5"/>
        <v>0</v>
      </c>
    </row>
    <row r="164" spans="1:13" ht="27.5" customHeight="1" x14ac:dyDescent="0.35">
      <c r="A164" s="10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>
        <f t="shared" si="4"/>
        <v>0</v>
      </c>
      <c r="M164" s="2">
        <f t="shared" si="5"/>
        <v>0</v>
      </c>
    </row>
    <row r="165" spans="1:13" ht="27.5" customHeight="1" x14ac:dyDescent="0.35">
      <c r="A165" s="10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>
        <f t="shared" si="4"/>
        <v>0</v>
      </c>
      <c r="M165" s="2">
        <f t="shared" si="5"/>
        <v>0</v>
      </c>
    </row>
    <row r="166" spans="1:13" ht="27.5" customHeight="1" x14ac:dyDescent="0.35">
      <c r="A166" s="10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>
        <f t="shared" si="4"/>
        <v>0</v>
      </c>
      <c r="M166" s="2">
        <f t="shared" si="5"/>
        <v>0</v>
      </c>
    </row>
    <row r="167" spans="1:13" ht="27.5" customHeight="1" x14ac:dyDescent="0.35">
      <c r="A167" s="10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>
        <f t="shared" si="4"/>
        <v>0</v>
      </c>
      <c r="M167" s="2">
        <f t="shared" si="5"/>
        <v>0</v>
      </c>
    </row>
    <row r="168" spans="1:13" ht="27.5" customHeight="1" x14ac:dyDescent="0.35">
      <c r="A168" s="10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>
        <f t="shared" si="4"/>
        <v>0</v>
      </c>
      <c r="M168" s="2">
        <f t="shared" si="5"/>
        <v>0</v>
      </c>
    </row>
    <row r="169" spans="1:13" ht="27.5" customHeight="1" x14ac:dyDescent="0.35">
      <c r="A169" s="10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>
        <f t="shared" si="4"/>
        <v>0</v>
      </c>
      <c r="M169" s="2">
        <f t="shared" si="5"/>
        <v>0</v>
      </c>
    </row>
    <row r="170" spans="1:13" ht="27.5" customHeight="1" x14ac:dyDescent="0.35">
      <c r="A170" s="10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>
        <f t="shared" si="4"/>
        <v>0</v>
      </c>
      <c r="M170" s="2">
        <f t="shared" si="5"/>
        <v>0</v>
      </c>
    </row>
    <row r="171" spans="1:13" ht="27.5" customHeight="1" x14ac:dyDescent="0.35">
      <c r="A171" s="10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>
        <f t="shared" si="4"/>
        <v>0</v>
      </c>
      <c r="M171" s="2">
        <f t="shared" si="5"/>
        <v>0</v>
      </c>
    </row>
    <row r="172" spans="1:13" ht="27.5" customHeight="1" x14ac:dyDescent="0.35">
      <c r="A172" s="10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>
        <f t="shared" si="4"/>
        <v>0</v>
      </c>
      <c r="M172" s="2">
        <f t="shared" si="5"/>
        <v>0</v>
      </c>
    </row>
    <row r="173" spans="1:13" ht="27.5" customHeight="1" x14ac:dyDescent="0.35">
      <c r="A173" s="10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>
        <f t="shared" si="4"/>
        <v>0</v>
      </c>
      <c r="M173" s="2">
        <f t="shared" si="5"/>
        <v>0</v>
      </c>
    </row>
    <row r="174" spans="1:13" ht="27.5" customHeight="1" x14ac:dyDescent="0.35">
      <c r="A174" s="10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>
        <f t="shared" si="4"/>
        <v>0</v>
      </c>
      <c r="M174" s="2">
        <f t="shared" si="5"/>
        <v>0</v>
      </c>
    </row>
    <row r="175" spans="1:13" ht="27.5" customHeight="1" x14ac:dyDescent="0.35">
      <c r="A175" s="10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>
        <f t="shared" si="4"/>
        <v>0</v>
      </c>
      <c r="M175" s="2">
        <f t="shared" si="5"/>
        <v>0</v>
      </c>
    </row>
    <row r="176" spans="1:13" ht="27.5" customHeight="1" x14ac:dyDescent="0.35">
      <c r="A176" s="10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>
        <f t="shared" si="4"/>
        <v>0</v>
      </c>
      <c r="M176" s="2">
        <f t="shared" si="5"/>
        <v>0</v>
      </c>
    </row>
    <row r="177" spans="1:13" ht="27.5" customHeight="1" x14ac:dyDescent="0.35">
      <c r="A177" s="10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>
        <f t="shared" si="4"/>
        <v>0</v>
      </c>
      <c r="M177" s="2">
        <f t="shared" si="5"/>
        <v>0</v>
      </c>
    </row>
    <row r="178" spans="1:13" ht="27.5" customHeight="1" x14ac:dyDescent="0.35">
      <c r="A178" s="10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>
        <f t="shared" si="4"/>
        <v>0</v>
      </c>
      <c r="M178" s="2">
        <f t="shared" si="5"/>
        <v>0</v>
      </c>
    </row>
    <row r="179" spans="1:13" ht="27.5" customHeight="1" x14ac:dyDescent="0.35">
      <c r="A179" s="10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>
        <f t="shared" si="4"/>
        <v>0</v>
      </c>
      <c r="M179" s="2">
        <f t="shared" si="5"/>
        <v>0</v>
      </c>
    </row>
    <row r="180" spans="1:13" ht="27.5" customHeight="1" x14ac:dyDescent="0.35">
      <c r="A180" s="10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>
        <f t="shared" si="4"/>
        <v>0</v>
      </c>
      <c r="M180" s="2">
        <f t="shared" si="5"/>
        <v>0</v>
      </c>
    </row>
    <row r="181" spans="1:13" ht="27.5" customHeight="1" x14ac:dyDescent="0.35">
      <c r="A181" s="10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>
        <f t="shared" si="4"/>
        <v>0</v>
      </c>
      <c r="M181" s="2">
        <f t="shared" si="5"/>
        <v>0</v>
      </c>
    </row>
    <row r="182" spans="1:13" ht="27.5" customHeight="1" x14ac:dyDescent="0.35">
      <c r="A182" s="10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>
        <f t="shared" si="4"/>
        <v>0</v>
      </c>
      <c r="M182" s="2">
        <f t="shared" si="5"/>
        <v>0</v>
      </c>
    </row>
    <row r="183" spans="1:13" ht="27.5" customHeight="1" x14ac:dyDescent="0.35">
      <c r="A183" s="10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>
        <f t="shared" si="4"/>
        <v>0</v>
      </c>
      <c r="M183" s="2">
        <f t="shared" si="5"/>
        <v>0</v>
      </c>
    </row>
    <row r="184" spans="1:13" ht="27.5" customHeight="1" x14ac:dyDescent="0.35">
      <c r="A184" s="10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>
        <f t="shared" si="4"/>
        <v>0</v>
      </c>
      <c r="M184" s="2">
        <f t="shared" si="5"/>
        <v>0</v>
      </c>
    </row>
    <row r="185" spans="1:13" ht="27.5" customHeight="1" x14ac:dyDescent="0.35">
      <c r="A185" s="10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>
        <f t="shared" si="4"/>
        <v>0</v>
      </c>
      <c r="M185" s="2">
        <f t="shared" si="5"/>
        <v>0</v>
      </c>
    </row>
    <row r="186" spans="1:13" ht="27.5" customHeight="1" x14ac:dyDescent="0.35">
      <c r="A186" s="10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>
        <f t="shared" si="4"/>
        <v>0</v>
      </c>
      <c r="M186" s="2">
        <f t="shared" si="5"/>
        <v>0</v>
      </c>
    </row>
    <row r="187" spans="1:13" ht="27.5" customHeight="1" x14ac:dyDescent="0.35">
      <c r="A187" s="10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>
        <f t="shared" si="4"/>
        <v>0</v>
      </c>
      <c r="M187" s="2">
        <f t="shared" si="5"/>
        <v>0</v>
      </c>
    </row>
    <row r="188" spans="1:13" ht="27.5" customHeight="1" x14ac:dyDescent="0.35">
      <c r="A188" s="10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>
        <f t="shared" si="4"/>
        <v>0</v>
      </c>
      <c r="M188" s="2">
        <f t="shared" si="5"/>
        <v>0</v>
      </c>
    </row>
    <row r="189" spans="1:13" ht="27.5" customHeight="1" x14ac:dyDescent="0.35">
      <c r="A189" s="10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>
        <f t="shared" si="4"/>
        <v>0</v>
      </c>
      <c r="M189" s="2">
        <f t="shared" si="5"/>
        <v>0</v>
      </c>
    </row>
    <row r="190" spans="1:13" ht="27.5" customHeight="1" x14ac:dyDescent="0.35">
      <c r="A190" s="10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>
        <f t="shared" si="4"/>
        <v>0</v>
      </c>
      <c r="M190" s="2">
        <f t="shared" si="5"/>
        <v>0</v>
      </c>
    </row>
    <row r="191" spans="1:13" ht="27.5" customHeight="1" x14ac:dyDescent="0.35">
      <c r="A191" s="10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>
        <f t="shared" si="4"/>
        <v>0</v>
      </c>
      <c r="M191" s="2">
        <f t="shared" si="5"/>
        <v>0</v>
      </c>
    </row>
    <row r="192" spans="1:13" ht="27.5" customHeight="1" x14ac:dyDescent="0.35">
      <c r="A192" s="10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>
        <f t="shared" si="4"/>
        <v>0</v>
      </c>
      <c r="M192" s="2">
        <f t="shared" si="5"/>
        <v>0</v>
      </c>
    </row>
    <row r="193" spans="1:13" ht="27.5" customHeight="1" x14ac:dyDescent="0.35">
      <c r="A193" s="10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>
        <f t="shared" si="4"/>
        <v>0</v>
      </c>
      <c r="M193" s="2">
        <f t="shared" si="5"/>
        <v>0</v>
      </c>
    </row>
    <row r="194" spans="1:13" ht="27.5" customHeight="1" x14ac:dyDescent="0.35">
      <c r="A194" s="10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>
        <f t="shared" si="4"/>
        <v>0</v>
      </c>
      <c r="M194" s="2">
        <f t="shared" si="5"/>
        <v>0</v>
      </c>
    </row>
    <row r="195" spans="1:13" ht="27.5" customHeight="1" x14ac:dyDescent="0.35">
      <c r="A195" s="10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>
        <f t="shared" si="4"/>
        <v>0</v>
      </c>
      <c r="M195" s="2">
        <f t="shared" si="5"/>
        <v>0</v>
      </c>
    </row>
    <row r="196" spans="1:13" ht="27.5" customHeight="1" x14ac:dyDescent="0.35">
      <c r="A196" s="10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>
        <f t="shared" si="4"/>
        <v>0</v>
      </c>
      <c r="M196" s="2">
        <f t="shared" si="5"/>
        <v>0</v>
      </c>
    </row>
    <row r="197" spans="1:13" ht="27.5" customHeight="1" x14ac:dyDescent="0.35">
      <c r="A197" s="10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>
        <f t="shared" si="4"/>
        <v>0</v>
      </c>
      <c r="M197" s="2">
        <f t="shared" si="5"/>
        <v>0</v>
      </c>
    </row>
    <row r="198" spans="1:13" ht="27.5" customHeight="1" x14ac:dyDescent="0.35">
      <c r="A198" s="10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>
        <f t="shared" si="4"/>
        <v>0</v>
      </c>
      <c r="M198" s="2">
        <f t="shared" si="5"/>
        <v>0</v>
      </c>
    </row>
    <row r="199" spans="1:13" ht="27.5" customHeight="1" x14ac:dyDescent="0.35">
      <c r="A199" s="10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>
        <f t="shared" ref="L199:L205" si="6">IF(H199&gt;0,H199,0)</f>
        <v>0</v>
      </c>
      <c r="M199" s="2">
        <f t="shared" ref="M199:M205" si="7">IF(H199&lt;0,H199,0)</f>
        <v>0</v>
      </c>
    </row>
    <row r="200" spans="1:13" ht="27.5" customHeight="1" x14ac:dyDescent="0.35">
      <c r="A200" s="10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>
        <f t="shared" si="6"/>
        <v>0</v>
      </c>
      <c r="M200" s="2">
        <f t="shared" si="7"/>
        <v>0</v>
      </c>
    </row>
    <row r="201" spans="1:13" ht="27.5" customHeight="1" x14ac:dyDescent="0.35">
      <c r="A201" s="10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>
        <f t="shared" si="6"/>
        <v>0</v>
      </c>
      <c r="M201" s="2">
        <f t="shared" si="7"/>
        <v>0</v>
      </c>
    </row>
    <row r="202" spans="1:13" ht="27.5" customHeight="1" x14ac:dyDescent="0.35">
      <c r="A202" s="10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>
        <f t="shared" si="6"/>
        <v>0</v>
      </c>
      <c r="M202" s="2">
        <f t="shared" si="7"/>
        <v>0</v>
      </c>
    </row>
    <row r="203" spans="1:13" ht="27.5" customHeight="1" x14ac:dyDescent="0.35">
      <c r="A203" s="10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>
        <f t="shared" si="6"/>
        <v>0</v>
      </c>
      <c r="M203" s="2">
        <f t="shared" si="7"/>
        <v>0</v>
      </c>
    </row>
    <row r="204" spans="1:13" ht="27.5" customHeight="1" x14ac:dyDescent="0.35">
      <c r="A204" s="10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>
        <f t="shared" si="6"/>
        <v>0</v>
      </c>
      <c r="M204" s="2">
        <f t="shared" si="7"/>
        <v>0</v>
      </c>
    </row>
    <row r="205" spans="1:13" ht="27.5" customHeight="1" x14ac:dyDescent="0.35">
      <c r="A205" s="10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>
        <f t="shared" si="6"/>
        <v>0</v>
      </c>
      <c r="M205" s="2">
        <f t="shared" si="7"/>
        <v>0</v>
      </c>
    </row>
  </sheetData>
  <mergeCells count="1">
    <mergeCell ref="A1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rebalancing</vt:lpstr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Sławiński</dc:creator>
  <cp:lastModifiedBy>Jacek Sławiński</cp:lastModifiedBy>
  <dcterms:created xsi:type="dcterms:W3CDTF">2020-02-21T16:21:30Z</dcterms:created>
  <dcterms:modified xsi:type="dcterms:W3CDTF">2020-04-28T12:29:30Z</dcterms:modified>
</cp:coreProperties>
</file>