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RZON\Saber Programas\Curso Tablas dinamicas\VIDEOS\Archivos practicar\"/>
    </mc:Choice>
  </mc:AlternateContent>
  <xr:revisionPtr revIDLastSave="0" documentId="13_ncr:1_{98439971-D655-4BB9-B49A-50665ACC755C}" xr6:coauthVersionLast="45" xr6:coauthVersionMax="45" xr10:uidLastSave="{00000000-0000-0000-0000-000000000000}"/>
  <bookViews>
    <workbookView xWindow="-120" yWindow="-120" windowWidth="38640" windowHeight="21240" xr2:uid="{3184AC0F-7DAE-4497-BE9B-578AEDEE63A4}"/>
  </bookViews>
  <sheets>
    <sheet name="Indice" sheetId="13" r:id="rId1"/>
    <sheet name="7_1 Ventas" sheetId="11" r:id="rId2"/>
    <sheet name="7_1 Clientes" sheetId="5" r:id="rId3"/>
    <sheet name="7_2 Ventas 2021" sheetId="14" r:id="rId4"/>
    <sheet name="7_2 Ventas 2020" sheetId="15" r:id="rId5"/>
    <sheet name="7_2 Cambiar origen datos" sheetId="16" r:id="rId6"/>
    <sheet name="7_3 Tablas a partir de filtros" sheetId="17" r:id="rId7"/>
  </sheets>
  <calcPr calcId="191029"/>
  <pivotCaches>
    <pivotCache cacheId="2" r:id="rId8"/>
    <pivotCache cacheId="6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1" i="15" l="1"/>
  <c r="H150" i="15"/>
  <c r="H149" i="15"/>
  <c r="H148" i="15"/>
  <c r="H147" i="15"/>
  <c r="H146" i="15"/>
  <c r="H145" i="15"/>
  <c r="H144" i="15"/>
  <c r="H143" i="15"/>
  <c r="H142" i="15"/>
  <c r="H141" i="15"/>
  <c r="H140" i="15"/>
  <c r="H139" i="15"/>
  <c r="H138" i="15"/>
  <c r="H137" i="15"/>
  <c r="H136" i="15"/>
  <c r="H135" i="15"/>
  <c r="H134" i="15"/>
  <c r="H133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H113" i="15"/>
  <c r="H112" i="15"/>
  <c r="H111" i="15"/>
  <c r="H110" i="15"/>
  <c r="H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H3" i="15"/>
  <c r="H2" i="15"/>
  <c r="G151" i="11" l="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</calcChain>
</file>

<file path=xl/sharedStrings.xml><?xml version="1.0" encoding="utf-8"?>
<sst xmlns="http://schemas.openxmlformats.org/spreadsheetml/2006/main" count="1832" uniqueCount="105">
  <si>
    <t>Comercial</t>
  </si>
  <si>
    <t>Precio unitario</t>
  </si>
  <si>
    <t>Ciudad</t>
  </si>
  <si>
    <t>Zona</t>
  </si>
  <si>
    <t>Pablo Álvarez</t>
  </si>
  <si>
    <t>Perifericos</t>
  </si>
  <si>
    <t>Bilbao</t>
  </si>
  <si>
    <t>Impresoras/Consumibles</t>
  </si>
  <si>
    <t>Madrid</t>
  </si>
  <si>
    <t>Consolas/Gaming</t>
  </si>
  <si>
    <t>Pamplona</t>
  </si>
  <si>
    <t>Barcelona</t>
  </si>
  <si>
    <t>Componentes</t>
  </si>
  <si>
    <t>Zaragoza</t>
  </si>
  <si>
    <t>Alicante</t>
  </si>
  <si>
    <t>Ordenadores</t>
  </si>
  <si>
    <t>Sevilla</t>
  </si>
  <si>
    <t>Valencia</t>
  </si>
  <si>
    <t>Smartphones</t>
  </si>
  <si>
    <t>Tablets/Ebooks</t>
  </si>
  <si>
    <t>Valladolid</t>
  </si>
  <si>
    <t>Audio/Foto/Vídeo</t>
  </si>
  <si>
    <t>Murcia</t>
  </si>
  <si>
    <t>Gijón</t>
  </si>
  <si>
    <t>Vigo</t>
  </si>
  <si>
    <t>Málaga</t>
  </si>
  <si>
    <t>Ud. Vendidas</t>
  </si>
  <si>
    <t xml:space="preserve"> Centro</t>
  </si>
  <si>
    <t xml:space="preserve"> Norte</t>
  </si>
  <si>
    <t xml:space="preserve"> Este</t>
  </si>
  <si>
    <t xml:space="preserve"> Sur</t>
  </si>
  <si>
    <t>Tipo artículo</t>
  </si>
  <si>
    <t>Cristina Carrillo</t>
  </si>
  <si>
    <t>María Díaz</t>
  </si>
  <si>
    <t>Sandra González</t>
  </si>
  <si>
    <t>David Martínez</t>
  </si>
  <si>
    <t>Fecha de venta</t>
  </si>
  <si>
    <t>Total</t>
  </si>
  <si>
    <t>ID Pedido</t>
  </si>
  <si>
    <t>Cliente</t>
  </si>
  <si>
    <t>Novedades ABC</t>
  </si>
  <si>
    <t>Oneway S.L.</t>
  </si>
  <si>
    <t>Indra Asociados</t>
  </si>
  <si>
    <t>Genexis Group</t>
  </si>
  <si>
    <t>Imaweb S.L.</t>
  </si>
  <si>
    <t>Informatica y sistemas Conrado</t>
  </si>
  <si>
    <t>Episer S.L.</t>
  </si>
  <si>
    <t>Bordallo S.L.</t>
  </si>
  <si>
    <t>Oesia S.L.</t>
  </si>
  <si>
    <t>Anadata S.A.</t>
  </si>
  <si>
    <t>Redish Face S.L.</t>
  </si>
  <si>
    <t>CP</t>
  </si>
  <si>
    <t>03004</t>
  </si>
  <si>
    <t>08032</t>
  </si>
  <si>
    <t>08033</t>
  </si>
  <si>
    <t>08034</t>
  </si>
  <si>
    <t>08035</t>
  </si>
  <si>
    <t>08036</t>
  </si>
  <si>
    <t>08037</t>
  </si>
  <si>
    <t>08038</t>
  </si>
  <si>
    <t>08039</t>
  </si>
  <si>
    <t>08040</t>
  </si>
  <si>
    <t>08041</t>
  </si>
  <si>
    <t>08042</t>
  </si>
  <si>
    <t>08043</t>
  </si>
  <si>
    <t>08044</t>
  </si>
  <si>
    <t>08045</t>
  </si>
  <si>
    <t>08046</t>
  </si>
  <si>
    <t>08047</t>
  </si>
  <si>
    <t>Pedido</t>
  </si>
  <si>
    <t>CURSO TABLAS DINÁMICAS</t>
  </si>
  <si>
    <t>Enlace</t>
  </si>
  <si>
    <t>Tema</t>
  </si>
  <si>
    <t>Progreso</t>
  </si>
  <si>
    <t>Selecciona tu progreso…</t>
  </si>
  <si>
    <t>Cambiar datos y usar varias tablas como origen de datos</t>
  </si>
  <si>
    <t>Crear tabla dinámica de varias tablas</t>
  </si>
  <si>
    <t>Cambiar origen de datos de tabla dinámica</t>
  </si>
  <si>
    <t>Generar varias tablas dinámicas a partir de losfiltros</t>
  </si>
  <si>
    <t>7_1</t>
  </si>
  <si>
    <t>7_2</t>
  </si>
  <si>
    <t>7_3</t>
  </si>
  <si>
    <t xml:space="preserve"> Precio unitario </t>
  </si>
  <si>
    <t>Meses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</si>
  <si>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</si>
  <si>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</si>
  <si>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</si>
  <si>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</si>
  <si>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</si>
  <si>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</si>
  <si>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</si>
  <si>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</si>
  <si>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</si>
  <si>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</si>
  <si>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</si>
  <si>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</si>
  <si>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Ventas</t>
  </si>
  <si>
    <t>Total Evolución</t>
  </si>
  <si>
    <t>Artículos</t>
  </si>
  <si>
    <t>Ventas</t>
  </si>
  <si>
    <t>Evolución</t>
  </si>
  <si>
    <t>Total general</t>
  </si>
  <si>
    <t>Etiquetas de fila</t>
  </si>
  <si>
    <t>Etiquetas de columna</t>
  </si>
  <si>
    <t>Suma 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</si>
</sst>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164" formatCode="_-* #,##0.00\ [$€-C0A]_-;\-* #,##0.00\ [$€-C0A]_-;_-* &quot;-&quot;??\ [$€-C0A]_-;_-@_-"/>
    <numFmt numFmtId="165" formatCode="#,##0.00\ &quot;€&quot;"/>
    <numFmt numFmtId="166" formatCode="00"/>
    <numFmt numFmtId="167" formatCode="[$-C0A]mmmm\-yy;@"/>
    <numFmt numFmtId="168" formatCode="#,##0\ &quot;€&quot;"/>
    <numFmt numFmtId="169" formatCode="\+0%;\-0%;0%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20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8CCB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/>
      <right/>
      <top/>
      <bottom style="thick">
        <color rgb="FF38CCBA"/>
      </bottom>
      <diagonal/>
    </border>
    <border>
      <left/>
      <right/>
      <top style="thick">
        <color rgb="FF38CCBA"/>
      </top>
      <bottom style="thin">
        <color theme="0" tint="-0.34998626667073579"/>
      </bottom>
      <diagonal/>
    </border>
    <border>
      <left/>
      <right/>
      <top style="thick">
        <color rgb="FF38CCBA"/>
      </top>
      <bottom style="thin">
        <color theme="2" tint="-0.249977111117893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/>
    <xf numFmtId="14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4" fontId="4" fillId="0" borderId="0" xfId="0" applyNumberFormat="1" applyFont="1" applyFill="1" applyBorder="1" applyAlignment="1"/>
    <xf numFmtId="0" fontId="5" fillId="0" borderId="0" xfId="1" applyNumberFormat="1" applyFont="1" applyFill="1" applyBorder="1" applyAlignment="1">
      <alignment wrapText="1"/>
    </xf>
    <xf numFmtId="1" fontId="5" fillId="0" borderId="0" xfId="1" applyNumberFormat="1" applyFont="1" applyFill="1" applyBorder="1" applyAlignment="1">
      <alignment horizontal="center" wrapText="1"/>
    </xf>
    <xf numFmtId="164" fontId="5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wrapText="1"/>
    </xf>
    <xf numFmtId="166" fontId="5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center" wrapText="1"/>
    </xf>
    <xf numFmtId="0" fontId="0" fillId="2" borderId="0" xfId="0" applyFill="1"/>
    <xf numFmtId="0" fontId="7" fillId="2" borderId="0" xfId="0" applyFont="1" applyFill="1" applyAlignment="1">
      <alignment vertical="center"/>
    </xf>
    <xf numFmtId="0" fontId="0" fillId="3" borderId="0" xfId="0" applyFill="1"/>
    <xf numFmtId="0" fontId="8" fillId="3" borderId="0" xfId="0" applyFont="1" applyFill="1" applyAlignment="1">
      <alignment vertical="center"/>
    </xf>
    <xf numFmtId="0" fontId="9" fillId="3" borderId="0" xfId="0" applyFont="1" applyFill="1"/>
    <xf numFmtId="0" fontId="0" fillId="0" borderId="1" xfId="0" applyBorder="1"/>
    <xf numFmtId="0" fontId="10" fillId="0" borderId="1" xfId="0" applyFont="1" applyBorder="1" applyAlignment="1">
      <alignment vertical="center"/>
    </xf>
    <xf numFmtId="0" fontId="11" fillId="0" borderId="1" xfId="0" applyFont="1" applyBorder="1"/>
    <xf numFmtId="0" fontId="6" fillId="0" borderId="2" xfId="2" applyBorder="1" applyAlignment="1">
      <alignment vertical="center"/>
    </xf>
    <xf numFmtId="0" fontId="1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3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4" xfId="2" applyBorder="1" applyAlignment="1">
      <alignment vertical="center"/>
    </xf>
    <xf numFmtId="0" fontId="1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5" xfId="0" applyFont="1" applyBorder="1" applyAlignment="1">
      <alignment vertical="center"/>
    </xf>
    <xf numFmtId="0" fontId="0" fillId="4" borderId="0" xfId="0" applyFill="1"/>
    <xf numFmtId="14" fontId="0" fillId="0" borderId="0" xfId="0" applyNumberFormat="1"/>
    <xf numFmtId="8" fontId="0" fillId="0" borderId="0" xfId="0" applyNumberFormat="1"/>
    <xf numFmtId="14" fontId="2" fillId="5" borderId="0" xfId="0" applyNumberFormat="1" applyFont="1" applyFill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  <xf numFmtId="164" fontId="2" fillId="5" borderId="0" xfId="0" applyNumberFormat="1" applyFont="1" applyFill="1" applyAlignment="1">
      <alignment horizontal="center" vertical="center" wrapText="1"/>
    </xf>
    <xf numFmtId="14" fontId="0" fillId="0" borderId="6" xfId="0" applyNumberFormat="1" applyBorder="1"/>
    <xf numFmtId="0" fontId="14" fillId="0" borderId="6" xfId="1" applyFont="1" applyBorder="1" applyAlignment="1">
      <alignment wrapText="1"/>
    </xf>
    <xf numFmtId="1" fontId="14" fillId="0" borderId="6" xfId="1" applyNumberFormat="1" applyFont="1" applyBorder="1" applyAlignment="1">
      <alignment horizontal="center" wrapText="1"/>
    </xf>
    <xf numFmtId="164" fontId="14" fillId="0" borderId="6" xfId="1" applyNumberFormat="1" applyFont="1" applyBorder="1" applyAlignment="1">
      <alignment horizontal="right" wrapText="1"/>
    </xf>
    <xf numFmtId="165" fontId="15" fillId="0" borderId="6" xfId="1" applyNumberFormat="1" applyFont="1" applyBorder="1" applyAlignment="1">
      <alignment wrapText="1"/>
    </xf>
    <xf numFmtId="167" fontId="0" fillId="0" borderId="0" xfId="0" applyNumberFormat="1"/>
    <xf numFmtId="0" fontId="0" fillId="0" borderId="0" xfId="0" applyAlignment="1">
      <alignment horizontal="left"/>
    </xf>
    <xf numFmtId="168" fontId="0" fillId="0" borderId="0" xfId="0" applyNumberFormat="1"/>
    <xf numFmtId="169" fontId="0" fillId="0" borderId="0" xfId="0" applyNumberFormat="1"/>
    <xf numFmtId="0" fontId="0" fillId="0" borderId="0" xfId="0" pivotButton="1"/>
    <xf numFmtId="0" fontId="0" fillId="0" borderId="0" xfId="0" applyNumberFormat="1"/>
  </cellXfs>
  <cellStyles count="3">
    <cellStyle name="Hipervínculo" xfId="2" builtinId="8"/>
    <cellStyle name="Normal" xfId="0" builtinId="0"/>
    <cellStyle name="Normal_Hoja2" xfId="1" xr:uid="{CAA1D256-4946-4603-85A6-1A34B45D18A9}"/>
  </cellStyles>
  <dxfs count="18">
    <dxf>
      <fill>
        <patternFill>
          <bgColor rgb="FFFF7575"/>
        </patternFill>
      </fill>
    </dxf>
    <dxf>
      <fill>
        <patternFill patternType="solid">
          <bgColor theme="9" tint="0.599963377788628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5" formatCode="#,##0.00\ &quot;€&quot;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\ [$€-C0A]_-;\-* #,##0.00\ [$€-C0A]_-;_-* &quot;-&quot;??\ [$€-C0A]_-;_-@_-"/>
      <alignment horizontal="right" vertical="bottom" textRotation="0" wrapText="1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" formatCode="0"/>
      <alignment horizontal="center" vertical="bottom" textRotation="0" wrapText="1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indexed="22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9" formatCode="dd/mm/yyyy"/>
    </dxf>
    <dxf>
      <fill>
        <patternFill>
          <bgColor rgb="FFFFABAB"/>
        </patternFill>
      </fill>
    </dxf>
    <dxf>
      <fill>
        <patternFill>
          <bgColor rgb="FFBDEEA4"/>
        </patternFill>
      </fill>
    </dxf>
    <dxf>
      <fill>
        <patternFill>
          <bgColor rgb="FFFFEFBD"/>
        </patternFill>
      </fill>
    </dxf>
  </dxfs>
  <tableStyles count="0" defaultTableStyle="TableStyleMedium2" defaultPivotStyle="PivotStyleLight16"/>
  <colors>
    <mruColors>
      <color rgb="FFFF7575"/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aberprograma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0</xdr:row>
      <xdr:rowOff>154331</xdr:rowOff>
    </xdr:from>
    <xdr:to>
      <xdr:col>4</xdr:col>
      <xdr:colOff>2457450</xdr:colOff>
      <xdr:row>0</xdr:row>
      <xdr:rowOff>563283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BFBFA-2F22-4C17-A619-C690410ED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154331"/>
          <a:ext cx="2066925" cy="408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165</xdr:row>
      <xdr:rowOff>104775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941A471-4BFE-430E-A096-2E67FBB1AF38}"/>
            </a:ext>
          </a:extLst>
        </xdr:cNvPr>
        <xdr:cNvSpPr txBox="1"/>
      </xdr:nvSpPr>
      <xdr:spPr>
        <a:xfrm>
          <a:off x="1427797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104775</xdr:colOff>
      <xdr:row>165</xdr:row>
      <xdr:rowOff>104775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D734FE1D-E858-41F8-9C01-29195896A4DE}"/>
            </a:ext>
          </a:extLst>
        </xdr:cNvPr>
        <xdr:cNvSpPr txBox="1"/>
      </xdr:nvSpPr>
      <xdr:spPr>
        <a:xfrm>
          <a:off x="11363325" y="398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104775</xdr:colOff>
      <xdr:row>165</xdr:row>
      <xdr:rowOff>104775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FDBBC1F-F504-41DC-AE9E-77115B298E2C}"/>
            </a:ext>
          </a:extLst>
        </xdr:cNvPr>
        <xdr:cNvSpPr txBox="1"/>
      </xdr:nvSpPr>
      <xdr:spPr>
        <a:xfrm>
          <a:off x="11363325" y="3160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Curso%20Tablas%20dinamicas/Archivos%20ejemplo/Bloque%207/Cambiar%20origen%20datos%20tabla%20dinamic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ber Programas" refreshedDate="43953.861742939815" createdVersion="6" refreshedVersion="6" minRefreshableVersion="3" recordCount="150" xr:uid="{C06BF801-9DB7-4CCE-88A0-131A570EF61D}">
  <cacheSource type="worksheet">
    <worksheetSource name="Ventas2020" r:id="rId2"/>
  </cacheSource>
  <cacheFields count="11">
    <cacheField name="Fecha de venta" numFmtId="14">
      <sharedItems containsSemiMixedTypes="0" containsNonDate="0" containsDate="1" containsString="0" minDate="2020-01-04T00:00:00" maxDate="2020-12-22T00:00:00" count="129">
        <d v="2020-03-01T00:00:00"/>
        <d v="2020-04-01T00:00:00"/>
        <d v="2020-07-01T00:00:00"/>
        <d v="2020-09-01T00:00:00"/>
        <d v="2020-11-01T00:00:00"/>
        <d v="2020-12-01T00:00:00"/>
        <d v="2020-03-02T00:00:00"/>
        <d v="2020-04-02T00:00:00"/>
        <d v="2020-05-02T00:00:00"/>
        <d v="2020-06-02T00:00:00"/>
        <d v="2020-10-02T00:00:00"/>
        <d v="2020-11-02T00:00:00"/>
        <d v="2020-12-02T00:00:00"/>
        <d v="2020-05-03T00:00:00"/>
        <d v="2020-08-03T00:00:00"/>
        <d v="2020-09-03T00:00:00"/>
        <d v="2020-12-03T00:00:00"/>
        <d v="2020-01-04T00:00:00"/>
        <d v="2020-04-04T00:00:00"/>
        <d v="2020-10-04T00:00:00"/>
        <d v="2020-12-04T00:00:00"/>
        <d v="2020-02-05T00:00:00"/>
        <d v="2020-03-05T00:00:00"/>
        <d v="2020-06-05T00:00:00"/>
        <d v="2020-08-05T00:00:00"/>
        <d v="2020-09-05T00:00:00"/>
        <d v="2020-10-05T00:00:00"/>
        <d v="2020-12-05T00:00:00"/>
        <d v="2020-01-06T00:00:00"/>
        <d v="2020-03-06T00:00:00"/>
        <d v="2020-04-06T00:00:00"/>
        <d v="2020-07-06T00:00:00"/>
        <d v="2020-08-06T00:00:00"/>
        <d v="2020-10-06T00:00:00"/>
        <d v="2020-12-06T00:00:00"/>
        <d v="2020-01-07T00:00:00"/>
        <d v="2020-05-07T00:00:00"/>
        <d v="2020-06-07T00:00:00"/>
        <d v="2020-07-07T00:00:00"/>
        <d v="2020-09-07T00:00:00"/>
        <d v="2020-10-07T00:00:00"/>
        <d v="2020-11-07T00:00:00"/>
        <d v="2020-04-08T00:00:00"/>
        <d v="2020-05-08T00:00:00"/>
        <d v="2020-06-08T00:00:00"/>
        <d v="2020-07-08T00:00:00"/>
        <d v="2020-09-08T00:00:00"/>
        <d v="2020-10-08T00:00:00"/>
        <d v="2020-11-08T00:00:00"/>
        <d v="2020-12-08T00:00:00"/>
        <d v="2020-04-09T00:00:00"/>
        <d v="2020-10-09T00:00:00"/>
        <d v="2020-02-10T00:00:00"/>
        <d v="2020-08-10T00:00:00"/>
        <d v="2020-09-10T00:00:00"/>
        <d v="2020-01-11T00:00:00"/>
        <d v="2020-03-11T00:00:00"/>
        <d v="2020-04-11T00:00:00"/>
        <d v="2020-05-11T00:00:00"/>
        <d v="2020-08-11T00:00:00"/>
        <d v="2020-09-11T00:00:00"/>
        <d v="2020-10-11T00:00:00"/>
        <d v="2020-11-11T00:00:00"/>
        <d v="2020-12-11T00:00:00"/>
        <d v="2020-01-12T00:00:00"/>
        <d v="2020-06-12T00:00:00"/>
        <d v="2020-10-12T00:00:00"/>
        <d v="2020-11-12T00:00:00"/>
        <d v="2020-12-12T00:00:00"/>
        <d v="2020-03-13T00:00:00"/>
        <d v="2020-09-13T00:00:00"/>
        <d v="2020-10-13T00:00:00"/>
        <d v="2020-12-13T00:00:00"/>
        <d v="2020-09-14T00:00:00"/>
        <d v="2020-11-14T00:00:00"/>
        <d v="2020-03-15T00:00:00"/>
        <d v="2020-10-15T00:00:00"/>
        <d v="2020-12-15T00:00:00"/>
        <d v="2020-06-16T00:00:00"/>
        <d v="2020-09-16T00:00:00"/>
        <d v="2020-10-16T00:00:00"/>
        <d v="2020-11-16T00:00:00"/>
        <d v="2020-02-17T00:00:00"/>
        <d v="2020-03-17T00:00:00"/>
        <d v="2020-06-17T00:00:00"/>
        <d v="2020-10-17T00:00:00"/>
        <d v="2020-11-17T00:00:00"/>
        <d v="2020-01-18T00:00:00"/>
        <d v="2020-04-18T00:00:00"/>
        <d v="2020-10-18T00:00:00"/>
        <d v="2020-03-19T00:00:00"/>
        <d v="2020-04-19T00:00:00"/>
        <d v="2020-10-19T00:00:00"/>
        <d v="2020-12-19T00:00:00"/>
        <d v="2020-02-20T00:00:00"/>
        <d v="2020-07-20T00:00:00"/>
        <d v="2020-12-20T00:00:00"/>
        <d v="2020-02-21T00:00:00"/>
        <d v="2020-04-21T00:00:00"/>
        <d v="2020-06-21T00:00:00"/>
        <d v="2020-09-21T00:00:00"/>
        <d v="2020-12-21T00:00:00"/>
        <d v="2020-01-22T00:00:00"/>
        <d v="2020-04-22T00:00:00"/>
        <d v="2020-10-22T00:00:00"/>
        <d v="2020-11-22T00:00:00"/>
        <d v="2020-02-23T00:00:00"/>
        <d v="2020-04-23T00:00:00"/>
        <d v="2020-07-23T00:00:00"/>
        <d v="2020-09-23T00:00:00"/>
        <d v="2020-08-24T00:00:00"/>
        <d v="2020-09-24T00:00:00"/>
        <d v="2020-11-24T00:00:00"/>
        <d v="2020-01-25T00:00:00"/>
        <d v="2020-06-25T00:00:00"/>
        <d v="2020-08-25T00:00:00"/>
        <d v="2020-06-26T00:00:00"/>
        <d v="2020-01-27T00:00:00"/>
        <d v="2020-05-27T00:00:00"/>
        <d v="2020-04-28T00:00:00"/>
        <d v="2020-08-28T00:00:00"/>
        <d v="2020-11-28T00:00:00"/>
        <d v="2020-02-29T00:00:00"/>
        <d v="2020-03-29T00:00:00"/>
        <d v="2020-09-29T00:00:00"/>
        <d v="2020-10-29T00:00:00"/>
        <d v="2020-05-30T00:00:00"/>
        <d v="2020-08-30T00:00:00"/>
        <d v="2020-09-30T00:00:00"/>
      </sharedItems>
      <fieldGroup par="8" base="0">
        <rangePr groupBy="days" startDate="2020-01-04T00:00:00" endDate="2020-12-22T00:00:00"/>
        <groupItems count="368">
          <s v="&lt;04/01/2020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2/12/2020"/>
        </groupItems>
      </fieldGroup>
    </cacheField>
    <cacheField name="Comercial" numFmtId="0">
      <sharedItems count="5">
        <s v="Cristina Carrillo"/>
        <s v="David Martínez"/>
        <s v="Pablo Álvarez"/>
        <s v="María Díaz"/>
        <s v="Sandra González"/>
      </sharedItems>
    </cacheField>
    <cacheField name="Zona" numFmtId="0">
      <sharedItems count="4">
        <s v=" Sur"/>
        <s v=" Centro"/>
        <s v=" Norte"/>
        <s v=" Este"/>
      </sharedItems>
    </cacheField>
    <cacheField name="Ciudad" numFmtId="0">
      <sharedItems count="13">
        <s v="Málaga"/>
        <s v="Zaragoza"/>
        <s v="Gijón"/>
        <s v="Pamplona"/>
        <s v="Valencia"/>
        <s v="Sevilla"/>
        <s v="Madrid"/>
        <s v="Valladolid"/>
        <s v="Barcelona"/>
        <s v="Bilbao"/>
        <s v="Alicante"/>
        <s v="Vigo"/>
        <s v="Murcia"/>
      </sharedItems>
    </cacheField>
    <cacheField name="Tipo artículo" numFmtId="0">
      <sharedItems count="8">
        <s v="Ordenadores"/>
        <s v="Impresoras/Consumibles"/>
        <s v="Tablets/Ebooks"/>
        <s v="Perifericos"/>
        <s v="Consolas/Gaming"/>
        <s v="Smartphones"/>
        <s v="Componentes"/>
        <s v="Audio/Foto/Vídeo"/>
      </sharedItems>
    </cacheField>
    <cacheField name="Ud. Vendidas" numFmtId="1">
      <sharedItems containsSemiMixedTypes="0" containsString="0" containsNumber="1" containsInteger="1" minValue="1" maxValue="21"/>
    </cacheField>
    <cacheField name="Precio unitario" numFmtId="164">
      <sharedItems containsSemiMixedTypes="0" containsString="0" containsNumber="1" minValue="5.38" maxValue="1562.31"/>
    </cacheField>
    <cacheField name="Total" numFmtId="165">
      <sharedItems containsSemiMixedTypes="0" containsString="0" containsNumber="1" minValue="5.38" maxValue="20949.599999999999"/>
    </cacheField>
    <cacheField name="Meses" numFmtId="0" databaseField="0">
      <fieldGroup base="0">
        <rangePr groupBy="months" startDate="2020-01-04T00:00:00" endDate="2020-12-22T00:00:00"/>
        <groupItems count="14">
          <s v="&lt;04/01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2/12/2020"/>
        </groupItems>
      </fieldGroup>
    </cacheField>
    <cacheField name="IVA" numFmtId="0" formula="Total*21%" databaseField="0"/>
    <cacheField name="Comisión" numFmtId="0" formula="IF(Total&gt;=150000,Total*5%,Total*3%)" databaseField="0"/>
  </cacheFields>
  <extLst>
    <ext xmlns:x14="http://schemas.microsoft.com/office/spreadsheetml/2009/9/main" uri="{725AE2AE-9491-48be-B2B4-4EB974FC3084}">
      <x14:pivotCacheDefinition pivotCacheId="1246795913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ber Programas" refreshedDate="44091.584266087964" createdVersion="6" refreshedVersion="6" minRefreshableVersion="3" recordCount="150" xr:uid="{E5B81659-D7BF-403C-98E3-42A36BA2168F}">
  <cacheSource type="worksheet">
    <worksheetSource name="Ventas2020"/>
  </cacheSource>
  <cacheFields count="9">
    <cacheField name="Fecha de venta" numFmtId="14">
      <sharedItems containsSemiMixedTypes="0" containsNonDate="0" containsDate="1" containsString="0" minDate="2020-01-04T00:00:00" maxDate="2020-12-22T00:00:00" count="129">
        <d v="2020-03-01T00:00:00"/>
        <d v="2020-04-01T00:00:00"/>
        <d v="2020-07-01T00:00:00"/>
        <d v="2020-09-01T00:00:00"/>
        <d v="2020-11-01T00:00:00"/>
        <d v="2020-12-01T00:00:00"/>
        <d v="2020-03-02T00:00:00"/>
        <d v="2020-04-02T00:00:00"/>
        <d v="2020-05-02T00:00:00"/>
        <d v="2020-06-02T00:00:00"/>
        <d v="2020-10-02T00:00:00"/>
        <d v="2020-11-02T00:00:00"/>
        <d v="2020-12-02T00:00:00"/>
        <d v="2020-05-03T00:00:00"/>
        <d v="2020-08-03T00:00:00"/>
        <d v="2020-09-03T00:00:00"/>
        <d v="2020-12-03T00:00:00"/>
        <d v="2020-01-04T00:00:00"/>
        <d v="2020-04-04T00:00:00"/>
        <d v="2020-10-04T00:00:00"/>
        <d v="2020-12-04T00:00:00"/>
        <d v="2020-02-05T00:00:00"/>
        <d v="2020-03-05T00:00:00"/>
        <d v="2020-06-05T00:00:00"/>
        <d v="2020-08-05T00:00:00"/>
        <d v="2020-09-05T00:00:00"/>
        <d v="2020-10-05T00:00:00"/>
        <d v="2020-12-05T00:00:00"/>
        <d v="2020-01-06T00:00:00"/>
        <d v="2020-03-06T00:00:00"/>
        <d v="2020-04-06T00:00:00"/>
        <d v="2020-07-06T00:00:00"/>
        <d v="2020-08-06T00:00:00"/>
        <d v="2020-10-06T00:00:00"/>
        <d v="2020-12-06T00:00:00"/>
        <d v="2020-01-07T00:00:00"/>
        <d v="2020-05-07T00:00:00"/>
        <d v="2020-06-07T00:00:00"/>
        <d v="2020-07-07T00:00:00"/>
        <d v="2020-09-07T00:00:00"/>
        <d v="2020-10-07T00:00:00"/>
        <d v="2020-11-07T00:00:00"/>
        <d v="2020-04-08T00:00:00"/>
        <d v="2020-05-08T00:00:00"/>
        <d v="2020-06-08T00:00:00"/>
        <d v="2020-07-08T00:00:00"/>
        <d v="2020-09-08T00:00:00"/>
        <d v="2020-10-08T00:00:00"/>
        <d v="2020-11-08T00:00:00"/>
        <d v="2020-12-08T00:00:00"/>
        <d v="2020-04-09T00:00:00"/>
        <d v="2020-10-09T00:00:00"/>
        <d v="2020-02-10T00:00:00"/>
        <d v="2020-08-10T00:00:00"/>
        <d v="2020-09-10T00:00:00"/>
        <d v="2020-01-11T00:00:00"/>
        <d v="2020-03-11T00:00:00"/>
        <d v="2020-04-11T00:00:00"/>
        <d v="2020-05-11T00:00:00"/>
        <d v="2020-08-11T00:00:00"/>
        <d v="2020-09-11T00:00:00"/>
        <d v="2020-10-11T00:00:00"/>
        <d v="2020-11-11T00:00:00"/>
        <d v="2020-12-11T00:00:00"/>
        <d v="2020-01-12T00:00:00"/>
        <d v="2020-06-12T00:00:00"/>
        <d v="2020-10-12T00:00:00"/>
        <d v="2020-11-12T00:00:00"/>
        <d v="2020-12-12T00:00:00"/>
        <d v="2020-03-13T00:00:00"/>
        <d v="2020-09-13T00:00:00"/>
        <d v="2020-10-13T00:00:00"/>
        <d v="2020-12-13T00:00:00"/>
        <d v="2020-09-14T00:00:00"/>
        <d v="2020-11-14T00:00:00"/>
        <d v="2020-03-15T00:00:00"/>
        <d v="2020-10-15T00:00:00"/>
        <d v="2020-12-15T00:00:00"/>
        <d v="2020-06-16T00:00:00"/>
        <d v="2020-09-16T00:00:00"/>
        <d v="2020-10-16T00:00:00"/>
        <d v="2020-11-16T00:00:00"/>
        <d v="2020-02-17T00:00:00"/>
        <d v="2020-03-17T00:00:00"/>
        <d v="2020-06-17T00:00:00"/>
        <d v="2020-10-17T00:00:00"/>
        <d v="2020-11-17T00:00:00"/>
        <d v="2020-01-18T00:00:00"/>
        <d v="2020-04-18T00:00:00"/>
        <d v="2020-10-18T00:00:00"/>
        <d v="2020-03-19T00:00:00"/>
        <d v="2020-04-19T00:00:00"/>
        <d v="2020-10-19T00:00:00"/>
        <d v="2020-12-19T00:00:00"/>
        <d v="2020-02-20T00:00:00"/>
        <d v="2020-07-20T00:00:00"/>
        <d v="2020-12-20T00:00:00"/>
        <d v="2020-02-21T00:00:00"/>
        <d v="2020-04-21T00:00:00"/>
        <d v="2020-06-21T00:00:00"/>
        <d v="2020-09-21T00:00:00"/>
        <d v="2020-12-21T00:00:00"/>
        <d v="2020-01-22T00:00:00"/>
        <d v="2020-04-22T00:00:00"/>
        <d v="2020-10-22T00:00:00"/>
        <d v="2020-11-22T00:00:00"/>
        <d v="2020-02-23T00:00:00"/>
        <d v="2020-04-23T00:00:00"/>
        <d v="2020-07-23T00:00:00"/>
        <d v="2020-09-23T00:00:00"/>
        <d v="2020-08-24T00:00:00"/>
        <d v="2020-09-24T00:00:00"/>
        <d v="2020-11-24T00:00:00"/>
        <d v="2020-01-25T00:00:00"/>
        <d v="2020-06-25T00:00:00"/>
        <d v="2020-08-25T00:00:00"/>
        <d v="2020-06-26T00:00:00"/>
        <d v="2020-01-27T00:00:00"/>
        <d v="2020-05-27T00:00:00"/>
        <d v="2020-04-28T00:00:00"/>
        <d v="2020-08-28T00:00:00"/>
        <d v="2020-11-28T00:00:00"/>
        <d v="2020-02-29T00:00:00"/>
        <d v="2020-03-29T00:00:00"/>
        <d v="2020-09-29T00:00:00"/>
        <d v="2020-10-29T00:00:00"/>
        <d v="2020-05-30T00:00:00"/>
        <d v="2020-08-30T00:00:00"/>
        <d v="2020-09-30T00:00:00"/>
      </sharedItems>
      <fieldGroup par="8" base="0">
        <rangePr groupBy="days" startDate="2020-01-04T00:00:00" endDate="2020-12-22T00:00:00"/>
        <groupItems count="368">
          <s v="&lt;04/01/2020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2/12/2020"/>
        </groupItems>
      </fieldGroup>
    </cacheField>
    <cacheField name="Comercial" numFmtId="0">
      <sharedItems/>
    </cacheField>
    <cacheField name="Zona" numFmtId="0">
      <sharedItems/>
    </cacheField>
    <cacheField name="Ciudad" numFmtId="0">
      <sharedItems/>
    </cacheField>
    <cacheField name="Tipo artículo" numFmtId="0">
      <sharedItems count="8">
        <s v="Ordenadores"/>
        <s v="Impresoras/Consumibles"/>
        <s v="Tablets/Ebooks"/>
        <s v="Perifericos"/>
        <s v="Consolas/Gaming"/>
        <s v="Smartphones"/>
        <s v="Componentes"/>
        <s v="Audio/Foto/Vídeo"/>
      </sharedItems>
    </cacheField>
    <cacheField name="Ud. Vendidas" numFmtId="1">
      <sharedItems containsSemiMixedTypes="0" containsString="0" containsNumber="1" containsInteger="1" minValue="1" maxValue="21"/>
    </cacheField>
    <cacheField name="Precio unitario" numFmtId="164">
      <sharedItems containsSemiMixedTypes="0" containsString="0" containsNumber="1" minValue="5.38" maxValue="1562.31"/>
    </cacheField>
    <cacheField name="Total" numFmtId="165">
      <sharedItems containsSemiMixedTypes="0" containsString="0" containsNumber="1" minValue="5.38" maxValue="20949.599999999999"/>
    </cacheField>
    <cacheField name="Meses" numFmtId="0" databaseField="0">
      <fieldGroup base="0">
        <rangePr groupBy="months" startDate="2020-01-04T00:00:00" endDate="2020-12-22T00:00:00"/>
        <groupItems count="14">
          <s v="&lt;04/01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2/1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x v="0"/>
    <x v="0"/>
    <x v="0"/>
    <x v="0"/>
    <x v="0"/>
    <n v="7"/>
    <n v="618.45000000000005"/>
    <n v="4329.1500000000005"/>
  </r>
  <r>
    <x v="0"/>
    <x v="1"/>
    <x v="1"/>
    <x v="1"/>
    <x v="1"/>
    <n v="15"/>
    <n v="70.790000000000006"/>
    <n v="1061.8500000000001"/>
  </r>
  <r>
    <x v="1"/>
    <x v="0"/>
    <x v="0"/>
    <x v="0"/>
    <x v="0"/>
    <n v="11"/>
    <n v="549.58000000000004"/>
    <n v="6045.38"/>
  </r>
  <r>
    <x v="2"/>
    <x v="2"/>
    <x v="2"/>
    <x v="2"/>
    <x v="2"/>
    <n v="4"/>
    <n v="198.51"/>
    <n v="794.04"/>
  </r>
  <r>
    <x v="3"/>
    <x v="0"/>
    <x v="2"/>
    <x v="3"/>
    <x v="3"/>
    <n v="10"/>
    <n v="46.68"/>
    <n v="466.8"/>
  </r>
  <r>
    <x v="4"/>
    <x v="1"/>
    <x v="3"/>
    <x v="4"/>
    <x v="3"/>
    <n v="7"/>
    <n v="908"/>
    <n v="6356"/>
  </r>
  <r>
    <x v="5"/>
    <x v="3"/>
    <x v="0"/>
    <x v="5"/>
    <x v="4"/>
    <n v="20"/>
    <n v="347"/>
    <n v="6940"/>
  </r>
  <r>
    <x v="6"/>
    <x v="3"/>
    <x v="1"/>
    <x v="6"/>
    <x v="3"/>
    <n v="8"/>
    <n v="121.59"/>
    <n v="972.72"/>
  </r>
  <r>
    <x v="7"/>
    <x v="3"/>
    <x v="1"/>
    <x v="7"/>
    <x v="3"/>
    <n v="2"/>
    <n v="74.52"/>
    <n v="149.04"/>
  </r>
  <r>
    <x v="8"/>
    <x v="4"/>
    <x v="3"/>
    <x v="8"/>
    <x v="5"/>
    <n v="9"/>
    <n v="36.270000000000003"/>
    <n v="326.43"/>
  </r>
  <r>
    <x v="9"/>
    <x v="0"/>
    <x v="0"/>
    <x v="5"/>
    <x v="0"/>
    <n v="21"/>
    <n v="446.97"/>
    <n v="9386.3700000000008"/>
  </r>
  <r>
    <x v="10"/>
    <x v="3"/>
    <x v="1"/>
    <x v="6"/>
    <x v="6"/>
    <n v="17"/>
    <n v="585.27"/>
    <n v="9949.59"/>
  </r>
  <r>
    <x v="10"/>
    <x v="4"/>
    <x v="2"/>
    <x v="2"/>
    <x v="4"/>
    <n v="10"/>
    <n v="448"/>
    <n v="4480"/>
  </r>
  <r>
    <x v="11"/>
    <x v="3"/>
    <x v="0"/>
    <x v="5"/>
    <x v="4"/>
    <n v="3"/>
    <n v="54.58"/>
    <n v="163.74"/>
  </r>
  <r>
    <x v="12"/>
    <x v="4"/>
    <x v="2"/>
    <x v="3"/>
    <x v="2"/>
    <n v="11"/>
    <n v="259"/>
    <n v="2849"/>
  </r>
  <r>
    <x v="13"/>
    <x v="4"/>
    <x v="3"/>
    <x v="8"/>
    <x v="4"/>
    <n v="13"/>
    <n v="505.65"/>
    <n v="6573.45"/>
  </r>
  <r>
    <x v="14"/>
    <x v="4"/>
    <x v="3"/>
    <x v="4"/>
    <x v="5"/>
    <n v="15"/>
    <n v="378"/>
    <n v="5670"/>
  </r>
  <r>
    <x v="15"/>
    <x v="1"/>
    <x v="3"/>
    <x v="8"/>
    <x v="5"/>
    <n v="21"/>
    <n v="603"/>
    <n v="12663"/>
  </r>
  <r>
    <x v="16"/>
    <x v="0"/>
    <x v="2"/>
    <x v="3"/>
    <x v="5"/>
    <n v="19"/>
    <n v="863"/>
    <n v="16397"/>
  </r>
  <r>
    <x v="16"/>
    <x v="0"/>
    <x v="0"/>
    <x v="5"/>
    <x v="0"/>
    <n v="1"/>
    <n v="381.12"/>
    <n v="381.12"/>
  </r>
  <r>
    <x v="17"/>
    <x v="3"/>
    <x v="1"/>
    <x v="6"/>
    <x v="6"/>
    <n v="7"/>
    <n v="575.24"/>
    <n v="4026.6800000000003"/>
  </r>
  <r>
    <x v="18"/>
    <x v="4"/>
    <x v="1"/>
    <x v="6"/>
    <x v="4"/>
    <n v="20"/>
    <n v="289"/>
    <n v="5780"/>
  </r>
  <r>
    <x v="18"/>
    <x v="4"/>
    <x v="3"/>
    <x v="4"/>
    <x v="0"/>
    <n v="7"/>
    <n v="624"/>
    <n v="4368"/>
  </r>
  <r>
    <x v="18"/>
    <x v="4"/>
    <x v="2"/>
    <x v="9"/>
    <x v="4"/>
    <n v="7"/>
    <n v="77"/>
    <n v="539"/>
  </r>
  <r>
    <x v="19"/>
    <x v="0"/>
    <x v="3"/>
    <x v="8"/>
    <x v="1"/>
    <n v="4"/>
    <n v="371.43"/>
    <n v="1485.72"/>
  </r>
  <r>
    <x v="20"/>
    <x v="4"/>
    <x v="2"/>
    <x v="3"/>
    <x v="6"/>
    <n v="1"/>
    <n v="391.52"/>
    <n v="391.52"/>
  </r>
  <r>
    <x v="21"/>
    <x v="0"/>
    <x v="0"/>
    <x v="5"/>
    <x v="1"/>
    <n v="15"/>
    <n v="381.34"/>
    <n v="5720.0999999999995"/>
  </r>
  <r>
    <x v="22"/>
    <x v="0"/>
    <x v="1"/>
    <x v="6"/>
    <x v="6"/>
    <n v="6"/>
    <n v="870.02"/>
    <n v="5220.12"/>
  </r>
  <r>
    <x v="22"/>
    <x v="4"/>
    <x v="1"/>
    <x v="1"/>
    <x v="4"/>
    <n v="14"/>
    <n v="522.54999999999995"/>
    <n v="7315.6999999999989"/>
  </r>
  <r>
    <x v="23"/>
    <x v="4"/>
    <x v="3"/>
    <x v="10"/>
    <x v="1"/>
    <n v="2"/>
    <n v="173.94"/>
    <n v="347.88"/>
  </r>
  <r>
    <x v="24"/>
    <x v="4"/>
    <x v="3"/>
    <x v="4"/>
    <x v="4"/>
    <n v="7"/>
    <n v="625"/>
    <n v="4375"/>
  </r>
  <r>
    <x v="25"/>
    <x v="1"/>
    <x v="1"/>
    <x v="6"/>
    <x v="5"/>
    <n v="11"/>
    <n v="722"/>
    <n v="7942"/>
  </r>
  <r>
    <x v="26"/>
    <x v="0"/>
    <x v="0"/>
    <x v="5"/>
    <x v="0"/>
    <n v="12"/>
    <n v="1562.31"/>
    <n v="18747.72"/>
  </r>
  <r>
    <x v="27"/>
    <x v="3"/>
    <x v="1"/>
    <x v="6"/>
    <x v="3"/>
    <n v="4"/>
    <n v="27.88"/>
    <n v="111.52"/>
  </r>
  <r>
    <x v="27"/>
    <x v="2"/>
    <x v="2"/>
    <x v="2"/>
    <x v="3"/>
    <n v="14"/>
    <n v="971"/>
    <n v="13594"/>
  </r>
  <r>
    <x v="28"/>
    <x v="4"/>
    <x v="1"/>
    <x v="1"/>
    <x v="4"/>
    <n v="16"/>
    <n v="378.52"/>
    <n v="6056.32"/>
  </r>
  <r>
    <x v="29"/>
    <x v="0"/>
    <x v="0"/>
    <x v="5"/>
    <x v="0"/>
    <n v="16"/>
    <n v="1309.3499999999999"/>
    <n v="20949.599999999999"/>
  </r>
  <r>
    <x v="30"/>
    <x v="2"/>
    <x v="1"/>
    <x v="6"/>
    <x v="1"/>
    <n v="20"/>
    <n v="32.72"/>
    <n v="654.4"/>
  </r>
  <r>
    <x v="31"/>
    <x v="4"/>
    <x v="2"/>
    <x v="11"/>
    <x v="7"/>
    <n v="14"/>
    <n v="136.31"/>
    <n v="1908.3400000000001"/>
  </r>
  <r>
    <x v="32"/>
    <x v="2"/>
    <x v="2"/>
    <x v="3"/>
    <x v="3"/>
    <n v="1"/>
    <n v="576"/>
    <n v="576"/>
  </r>
  <r>
    <x v="33"/>
    <x v="0"/>
    <x v="0"/>
    <x v="5"/>
    <x v="0"/>
    <n v="13"/>
    <n v="1300"/>
    <n v="16900"/>
  </r>
  <r>
    <x v="34"/>
    <x v="2"/>
    <x v="2"/>
    <x v="3"/>
    <x v="4"/>
    <n v="20"/>
    <n v="83.46"/>
    <n v="1669.1999999999998"/>
  </r>
  <r>
    <x v="35"/>
    <x v="1"/>
    <x v="1"/>
    <x v="1"/>
    <x v="1"/>
    <n v="14"/>
    <n v="100.35"/>
    <n v="1404.8999999999999"/>
  </r>
  <r>
    <x v="36"/>
    <x v="0"/>
    <x v="2"/>
    <x v="11"/>
    <x v="3"/>
    <n v="8"/>
    <n v="26.92"/>
    <n v="215.36"/>
  </r>
  <r>
    <x v="37"/>
    <x v="3"/>
    <x v="1"/>
    <x v="7"/>
    <x v="4"/>
    <n v="18"/>
    <n v="128.16999999999999"/>
    <n v="2307.06"/>
  </r>
  <r>
    <x v="38"/>
    <x v="1"/>
    <x v="3"/>
    <x v="8"/>
    <x v="3"/>
    <n v="15"/>
    <n v="73.05"/>
    <n v="1095.75"/>
  </r>
  <r>
    <x v="38"/>
    <x v="3"/>
    <x v="0"/>
    <x v="12"/>
    <x v="1"/>
    <n v="7"/>
    <n v="464.13"/>
    <n v="3248.91"/>
  </r>
  <r>
    <x v="39"/>
    <x v="4"/>
    <x v="1"/>
    <x v="7"/>
    <x v="2"/>
    <n v="16"/>
    <n v="151.55000000000001"/>
    <n v="2424.8000000000002"/>
  </r>
  <r>
    <x v="40"/>
    <x v="0"/>
    <x v="2"/>
    <x v="11"/>
    <x v="6"/>
    <n v="2"/>
    <n v="78.33"/>
    <n v="156.66"/>
  </r>
  <r>
    <x v="41"/>
    <x v="0"/>
    <x v="3"/>
    <x v="4"/>
    <x v="4"/>
    <n v="8"/>
    <n v="582"/>
    <n v="4656"/>
  </r>
  <r>
    <x v="41"/>
    <x v="1"/>
    <x v="1"/>
    <x v="6"/>
    <x v="3"/>
    <n v="18"/>
    <n v="65.08"/>
    <n v="1171.44"/>
  </r>
  <r>
    <x v="42"/>
    <x v="4"/>
    <x v="3"/>
    <x v="4"/>
    <x v="5"/>
    <n v="9"/>
    <n v="145.46"/>
    <n v="1309.1400000000001"/>
  </r>
  <r>
    <x v="43"/>
    <x v="4"/>
    <x v="3"/>
    <x v="10"/>
    <x v="1"/>
    <n v="12"/>
    <n v="131.19"/>
    <n v="1574.28"/>
  </r>
  <r>
    <x v="44"/>
    <x v="4"/>
    <x v="3"/>
    <x v="4"/>
    <x v="4"/>
    <n v="21"/>
    <n v="25.45"/>
    <n v="534.44999999999993"/>
  </r>
  <r>
    <x v="45"/>
    <x v="1"/>
    <x v="1"/>
    <x v="6"/>
    <x v="3"/>
    <n v="9"/>
    <n v="285.49"/>
    <n v="2569.41"/>
  </r>
  <r>
    <x v="45"/>
    <x v="3"/>
    <x v="2"/>
    <x v="11"/>
    <x v="2"/>
    <n v="16"/>
    <n v="469.13"/>
    <n v="7506.08"/>
  </r>
  <r>
    <x v="46"/>
    <x v="3"/>
    <x v="0"/>
    <x v="0"/>
    <x v="4"/>
    <n v="9"/>
    <n v="393"/>
    <n v="3537"/>
  </r>
  <r>
    <x v="47"/>
    <x v="1"/>
    <x v="3"/>
    <x v="8"/>
    <x v="6"/>
    <n v="19"/>
    <n v="106.32"/>
    <n v="2020.08"/>
  </r>
  <r>
    <x v="47"/>
    <x v="4"/>
    <x v="3"/>
    <x v="8"/>
    <x v="4"/>
    <n v="6"/>
    <n v="555.32000000000005"/>
    <n v="3331.92"/>
  </r>
  <r>
    <x v="48"/>
    <x v="0"/>
    <x v="1"/>
    <x v="6"/>
    <x v="6"/>
    <n v="13"/>
    <n v="587.95000000000005"/>
    <n v="7643.35"/>
  </r>
  <r>
    <x v="48"/>
    <x v="3"/>
    <x v="3"/>
    <x v="8"/>
    <x v="1"/>
    <n v="17"/>
    <n v="302.14999999999998"/>
    <n v="5136.5499999999993"/>
  </r>
  <r>
    <x v="49"/>
    <x v="4"/>
    <x v="1"/>
    <x v="6"/>
    <x v="6"/>
    <n v="9"/>
    <n v="181.75"/>
    <n v="1635.75"/>
  </r>
  <r>
    <x v="50"/>
    <x v="4"/>
    <x v="2"/>
    <x v="3"/>
    <x v="4"/>
    <n v="9"/>
    <n v="22.58"/>
    <n v="203.21999999999997"/>
  </r>
  <r>
    <x v="51"/>
    <x v="0"/>
    <x v="3"/>
    <x v="4"/>
    <x v="5"/>
    <n v="3"/>
    <n v="664"/>
    <n v="1992"/>
  </r>
  <r>
    <x v="52"/>
    <x v="0"/>
    <x v="0"/>
    <x v="0"/>
    <x v="7"/>
    <n v="21"/>
    <n v="488.17"/>
    <n v="10251.57"/>
  </r>
  <r>
    <x v="53"/>
    <x v="1"/>
    <x v="3"/>
    <x v="4"/>
    <x v="3"/>
    <n v="3"/>
    <n v="811"/>
    <n v="2433"/>
  </r>
  <r>
    <x v="54"/>
    <x v="3"/>
    <x v="1"/>
    <x v="6"/>
    <x v="4"/>
    <n v="9"/>
    <n v="437.33"/>
    <n v="3935.97"/>
  </r>
  <r>
    <x v="55"/>
    <x v="1"/>
    <x v="3"/>
    <x v="4"/>
    <x v="3"/>
    <n v="2"/>
    <n v="969"/>
    <n v="1938"/>
  </r>
  <r>
    <x v="56"/>
    <x v="3"/>
    <x v="0"/>
    <x v="12"/>
    <x v="1"/>
    <n v="16"/>
    <n v="298.14999999999998"/>
    <n v="4770.3999999999996"/>
  </r>
  <r>
    <x v="57"/>
    <x v="3"/>
    <x v="1"/>
    <x v="6"/>
    <x v="3"/>
    <n v="18"/>
    <n v="101.94"/>
    <n v="1834.92"/>
  </r>
  <r>
    <x v="58"/>
    <x v="3"/>
    <x v="3"/>
    <x v="8"/>
    <x v="1"/>
    <n v="21"/>
    <n v="457.15"/>
    <n v="9600.15"/>
  </r>
  <r>
    <x v="58"/>
    <x v="3"/>
    <x v="0"/>
    <x v="5"/>
    <x v="4"/>
    <n v="16"/>
    <n v="929"/>
    <n v="14864"/>
  </r>
  <r>
    <x v="59"/>
    <x v="0"/>
    <x v="2"/>
    <x v="2"/>
    <x v="1"/>
    <n v="1"/>
    <n v="19.5"/>
    <n v="19.5"/>
  </r>
  <r>
    <x v="60"/>
    <x v="4"/>
    <x v="1"/>
    <x v="7"/>
    <x v="1"/>
    <n v="5"/>
    <n v="289.7"/>
    <n v="1448.5"/>
  </r>
  <r>
    <x v="61"/>
    <x v="1"/>
    <x v="0"/>
    <x v="12"/>
    <x v="3"/>
    <n v="16"/>
    <n v="33.18"/>
    <n v="530.88"/>
  </r>
  <r>
    <x v="62"/>
    <x v="3"/>
    <x v="0"/>
    <x v="0"/>
    <x v="4"/>
    <n v="12"/>
    <n v="1357"/>
    <n v="16284"/>
  </r>
  <r>
    <x v="63"/>
    <x v="3"/>
    <x v="0"/>
    <x v="5"/>
    <x v="4"/>
    <n v="2"/>
    <n v="14.79"/>
    <n v="29.58"/>
  </r>
  <r>
    <x v="64"/>
    <x v="4"/>
    <x v="1"/>
    <x v="7"/>
    <x v="1"/>
    <n v="9"/>
    <n v="72.760000000000005"/>
    <n v="654.84"/>
  </r>
  <r>
    <x v="65"/>
    <x v="4"/>
    <x v="1"/>
    <x v="6"/>
    <x v="4"/>
    <n v="21"/>
    <n v="853"/>
    <n v="17913"/>
  </r>
  <r>
    <x v="66"/>
    <x v="0"/>
    <x v="2"/>
    <x v="3"/>
    <x v="4"/>
    <n v="12"/>
    <n v="330"/>
    <n v="3960"/>
  </r>
  <r>
    <x v="67"/>
    <x v="3"/>
    <x v="3"/>
    <x v="4"/>
    <x v="4"/>
    <n v="4"/>
    <n v="788.76"/>
    <n v="3155.04"/>
  </r>
  <r>
    <x v="68"/>
    <x v="3"/>
    <x v="1"/>
    <x v="6"/>
    <x v="6"/>
    <n v="7"/>
    <n v="191.79"/>
    <n v="1342.53"/>
  </r>
  <r>
    <x v="69"/>
    <x v="0"/>
    <x v="2"/>
    <x v="2"/>
    <x v="4"/>
    <n v="11"/>
    <n v="33.43"/>
    <n v="367.73"/>
  </r>
  <r>
    <x v="70"/>
    <x v="3"/>
    <x v="0"/>
    <x v="5"/>
    <x v="5"/>
    <n v="14"/>
    <n v="1023.01"/>
    <n v="14322.14"/>
  </r>
  <r>
    <x v="71"/>
    <x v="0"/>
    <x v="2"/>
    <x v="9"/>
    <x v="6"/>
    <n v="2"/>
    <n v="1063.75"/>
    <n v="2127.5"/>
  </r>
  <r>
    <x v="72"/>
    <x v="0"/>
    <x v="0"/>
    <x v="5"/>
    <x v="7"/>
    <n v="11"/>
    <n v="175.46"/>
    <n v="1930.0600000000002"/>
  </r>
  <r>
    <x v="73"/>
    <x v="0"/>
    <x v="1"/>
    <x v="6"/>
    <x v="5"/>
    <n v="13"/>
    <n v="223.2"/>
    <n v="2901.6"/>
  </r>
  <r>
    <x v="74"/>
    <x v="4"/>
    <x v="1"/>
    <x v="6"/>
    <x v="4"/>
    <n v="16"/>
    <n v="668"/>
    <n v="10688"/>
  </r>
  <r>
    <x v="75"/>
    <x v="0"/>
    <x v="1"/>
    <x v="6"/>
    <x v="3"/>
    <n v="10"/>
    <n v="126.05"/>
    <n v="1260.5"/>
  </r>
  <r>
    <x v="76"/>
    <x v="0"/>
    <x v="1"/>
    <x v="6"/>
    <x v="6"/>
    <n v="21"/>
    <n v="90.85"/>
    <n v="1907.85"/>
  </r>
  <r>
    <x v="77"/>
    <x v="0"/>
    <x v="3"/>
    <x v="8"/>
    <x v="3"/>
    <n v="15"/>
    <n v="275.81"/>
    <n v="4137.1499999999996"/>
  </r>
  <r>
    <x v="78"/>
    <x v="3"/>
    <x v="3"/>
    <x v="4"/>
    <x v="1"/>
    <n v="10"/>
    <n v="124.18"/>
    <n v="1241.8000000000002"/>
  </r>
  <r>
    <x v="79"/>
    <x v="3"/>
    <x v="3"/>
    <x v="8"/>
    <x v="1"/>
    <n v="21"/>
    <n v="257.49"/>
    <n v="5407.29"/>
  </r>
  <r>
    <x v="80"/>
    <x v="0"/>
    <x v="3"/>
    <x v="4"/>
    <x v="3"/>
    <n v="8"/>
    <n v="113.02"/>
    <n v="904.16"/>
  </r>
  <r>
    <x v="80"/>
    <x v="4"/>
    <x v="3"/>
    <x v="8"/>
    <x v="1"/>
    <n v="7"/>
    <n v="234.26"/>
    <n v="1639.82"/>
  </r>
  <r>
    <x v="81"/>
    <x v="1"/>
    <x v="1"/>
    <x v="1"/>
    <x v="5"/>
    <n v="8"/>
    <n v="759"/>
    <n v="6072"/>
  </r>
  <r>
    <x v="82"/>
    <x v="0"/>
    <x v="2"/>
    <x v="3"/>
    <x v="4"/>
    <n v="17"/>
    <n v="54.61"/>
    <n v="928.37"/>
  </r>
  <r>
    <x v="83"/>
    <x v="2"/>
    <x v="1"/>
    <x v="6"/>
    <x v="1"/>
    <n v="16"/>
    <n v="88.98"/>
    <n v="1423.68"/>
  </r>
  <r>
    <x v="84"/>
    <x v="0"/>
    <x v="1"/>
    <x v="6"/>
    <x v="7"/>
    <n v="13"/>
    <n v="25.53"/>
    <n v="331.89"/>
  </r>
  <r>
    <x v="85"/>
    <x v="0"/>
    <x v="2"/>
    <x v="3"/>
    <x v="3"/>
    <n v="1"/>
    <n v="5.38"/>
    <n v="5.38"/>
  </r>
  <r>
    <x v="86"/>
    <x v="0"/>
    <x v="3"/>
    <x v="4"/>
    <x v="5"/>
    <n v="12"/>
    <n v="223.1"/>
    <n v="2677.2"/>
  </r>
  <r>
    <x v="87"/>
    <x v="4"/>
    <x v="3"/>
    <x v="4"/>
    <x v="4"/>
    <n v="8"/>
    <n v="1295"/>
    <n v="10360"/>
  </r>
  <r>
    <x v="88"/>
    <x v="1"/>
    <x v="3"/>
    <x v="8"/>
    <x v="3"/>
    <n v="5"/>
    <n v="616.67999999999995"/>
    <n v="3083.3999999999996"/>
  </r>
  <r>
    <x v="89"/>
    <x v="0"/>
    <x v="1"/>
    <x v="6"/>
    <x v="6"/>
    <n v="10"/>
    <n v="1226.7"/>
    <n v="12267"/>
  </r>
  <r>
    <x v="89"/>
    <x v="2"/>
    <x v="1"/>
    <x v="1"/>
    <x v="1"/>
    <n v="18"/>
    <n v="94.81"/>
    <n v="1706.58"/>
  </r>
  <r>
    <x v="90"/>
    <x v="4"/>
    <x v="3"/>
    <x v="8"/>
    <x v="7"/>
    <n v="20"/>
    <n v="264.38"/>
    <n v="5287.6"/>
  </r>
  <r>
    <x v="91"/>
    <x v="1"/>
    <x v="3"/>
    <x v="4"/>
    <x v="3"/>
    <n v="4"/>
    <n v="978"/>
    <n v="3912"/>
  </r>
  <r>
    <x v="92"/>
    <x v="3"/>
    <x v="1"/>
    <x v="6"/>
    <x v="6"/>
    <n v="4"/>
    <n v="1144.8399999999999"/>
    <n v="4579.3599999999997"/>
  </r>
  <r>
    <x v="93"/>
    <x v="1"/>
    <x v="3"/>
    <x v="4"/>
    <x v="3"/>
    <n v="7"/>
    <n v="1017.24"/>
    <n v="7120.68"/>
  </r>
  <r>
    <x v="93"/>
    <x v="4"/>
    <x v="3"/>
    <x v="8"/>
    <x v="6"/>
    <n v="19"/>
    <n v="795.78"/>
    <n v="15119.82"/>
  </r>
  <r>
    <x v="94"/>
    <x v="2"/>
    <x v="2"/>
    <x v="2"/>
    <x v="3"/>
    <n v="6"/>
    <n v="1203"/>
    <n v="7218"/>
  </r>
  <r>
    <x v="95"/>
    <x v="3"/>
    <x v="0"/>
    <x v="5"/>
    <x v="4"/>
    <n v="19"/>
    <n v="141"/>
    <n v="2679"/>
  </r>
  <r>
    <x v="96"/>
    <x v="4"/>
    <x v="1"/>
    <x v="1"/>
    <x v="5"/>
    <n v="13"/>
    <n v="335.47"/>
    <n v="4361.1100000000006"/>
  </r>
  <r>
    <x v="96"/>
    <x v="4"/>
    <x v="0"/>
    <x v="0"/>
    <x v="1"/>
    <n v="16"/>
    <n v="256.14999999999998"/>
    <n v="4098.3999999999996"/>
  </r>
  <r>
    <x v="97"/>
    <x v="1"/>
    <x v="3"/>
    <x v="10"/>
    <x v="6"/>
    <n v="6"/>
    <n v="806.04"/>
    <n v="4836.24"/>
  </r>
  <r>
    <x v="98"/>
    <x v="3"/>
    <x v="1"/>
    <x v="6"/>
    <x v="4"/>
    <n v="17"/>
    <n v="97.27"/>
    <n v="1653.59"/>
  </r>
  <r>
    <x v="99"/>
    <x v="4"/>
    <x v="1"/>
    <x v="7"/>
    <x v="1"/>
    <n v="2"/>
    <n v="109.68"/>
    <n v="219.36"/>
  </r>
  <r>
    <x v="99"/>
    <x v="4"/>
    <x v="2"/>
    <x v="3"/>
    <x v="5"/>
    <n v="9"/>
    <n v="260"/>
    <n v="2340"/>
  </r>
  <r>
    <x v="100"/>
    <x v="0"/>
    <x v="3"/>
    <x v="4"/>
    <x v="4"/>
    <n v="13"/>
    <n v="615"/>
    <n v="7995"/>
  </r>
  <r>
    <x v="101"/>
    <x v="0"/>
    <x v="2"/>
    <x v="2"/>
    <x v="1"/>
    <n v="21"/>
    <n v="76.09"/>
    <n v="1597.89"/>
  </r>
  <r>
    <x v="101"/>
    <x v="2"/>
    <x v="3"/>
    <x v="8"/>
    <x v="2"/>
    <n v="13"/>
    <n v="475.12"/>
    <n v="6176.56"/>
  </r>
  <r>
    <x v="102"/>
    <x v="0"/>
    <x v="2"/>
    <x v="11"/>
    <x v="3"/>
    <n v="11"/>
    <n v="66.77"/>
    <n v="734.46999999999991"/>
  </r>
  <r>
    <x v="103"/>
    <x v="1"/>
    <x v="0"/>
    <x v="12"/>
    <x v="6"/>
    <n v="12"/>
    <n v="1177.1199999999999"/>
    <n v="14125.439999999999"/>
  </r>
  <r>
    <x v="103"/>
    <x v="4"/>
    <x v="1"/>
    <x v="6"/>
    <x v="3"/>
    <n v="2"/>
    <n v="84.67"/>
    <n v="169.34"/>
  </r>
  <r>
    <x v="103"/>
    <x v="4"/>
    <x v="3"/>
    <x v="4"/>
    <x v="5"/>
    <n v="13"/>
    <n v="209.9"/>
    <n v="2728.7000000000003"/>
  </r>
  <r>
    <x v="104"/>
    <x v="0"/>
    <x v="1"/>
    <x v="6"/>
    <x v="3"/>
    <n v="15"/>
    <n v="118.56"/>
    <n v="1778.4"/>
  </r>
  <r>
    <x v="105"/>
    <x v="4"/>
    <x v="2"/>
    <x v="2"/>
    <x v="4"/>
    <n v="11"/>
    <n v="47"/>
    <n v="517"/>
  </r>
  <r>
    <x v="106"/>
    <x v="3"/>
    <x v="1"/>
    <x v="6"/>
    <x v="6"/>
    <n v="11"/>
    <n v="866.6"/>
    <n v="9532.6"/>
  </r>
  <r>
    <x v="107"/>
    <x v="4"/>
    <x v="1"/>
    <x v="7"/>
    <x v="1"/>
    <n v="3"/>
    <n v="50.75"/>
    <n v="152.25"/>
  </r>
  <r>
    <x v="108"/>
    <x v="4"/>
    <x v="3"/>
    <x v="10"/>
    <x v="4"/>
    <n v="7"/>
    <n v="402"/>
    <n v="2814"/>
  </r>
  <r>
    <x v="109"/>
    <x v="0"/>
    <x v="2"/>
    <x v="9"/>
    <x v="6"/>
    <n v="13"/>
    <n v="536.12"/>
    <n v="6969.56"/>
  </r>
  <r>
    <x v="110"/>
    <x v="3"/>
    <x v="1"/>
    <x v="7"/>
    <x v="3"/>
    <n v="8"/>
    <n v="5.79"/>
    <n v="46.32"/>
  </r>
  <r>
    <x v="111"/>
    <x v="0"/>
    <x v="2"/>
    <x v="2"/>
    <x v="1"/>
    <n v="17"/>
    <n v="57.77"/>
    <n v="982.09"/>
  </r>
  <r>
    <x v="112"/>
    <x v="0"/>
    <x v="3"/>
    <x v="4"/>
    <x v="4"/>
    <n v="11"/>
    <n v="535"/>
    <n v="5885"/>
  </r>
  <r>
    <x v="113"/>
    <x v="4"/>
    <x v="1"/>
    <x v="7"/>
    <x v="4"/>
    <n v="3"/>
    <n v="1400"/>
    <n v="4200"/>
  </r>
  <r>
    <x v="114"/>
    <x v="2"/>
    <x v="1"/>
    <x v="6"/>
    <x v="5"/>
    <n v="15"/>
    <n v="410"/>
    <n v="6150"/>
  </r>
  <r>
    <x v="115"/>
    <x v="0"/>
    <x v="2"/>
    <x v="9"/>
    <x v="6"/>
    <n v="14"/>
    <n v="919.42"/>
    <n v="12871.88"/>
  </r>
  <r>
    <x v="116"/>
    <x v="1"/>
    <x v="3"/>
    <x v="8"/>
    <x v="3"/>
    <n v="13"/>
    <n v="752.83"/>
    <n v="9786.7900000000009"/>
  </r>
  <r>
    <x v="117"/>
    <x v="3"/>
    <x v="1"/>
    <x v="6"/>
    <x v="4"/>
    <n v="1"/>
    <n v="356.62"/>
    <n v="356.62"/>
  </r>
  <r>
    <x v="118"/>
    <x v="2"/>
    <x v="1"/>
    <x v="7"/>
    <x v="3"/>
    <n v="4"/>
    <n v="157.05000000000001"/>
    <n v="628.20000000000005"/>
  </r>
  <r>
    <x v="119"/>
    <x v="4"/>
    <x v="1"/>
    <x v="6"/>
    <x v="4"/>
    <n v="10"/>
    <n v="53.52"/>
    <n v="535.20000000000005"/>
  </r>
  <r>
    <x v="120"/>
    <x v="4"/>
    <x v="2"/>
    <x v="11"/>
    <x v="7"/>
    <n v="8"/>
    <n v="728"/>
    <n v="5824"/>
  </r>
  <r>
    <x v="121"/>
    <x v="3"/>
    <x v="1"/>
    <x v="6"/>
    <x v="4"/>
    <n v="13"/>
    <n v="46.68"/>
    <n v="606.84"/>
  </r>
  <r>
    <x v="122"/>
    <x v="4"/>
    <x v="2"/>
    <x v="3"/>
    <x v="1"/>
    <n v="2"/>
    <n v="97.8"/>
    <n v="195.6"/>
  </r>
  <r>
    <x v="123"/>
    <x v="0"/>
    <x v="2"/>
    <x v="11"/>
    <x v="3"/>
    <n v="2"/>
    <n v="17.2"/>
    <n v="34.4"/>
  </r>
  <r>
    <x v="124"/>
    <x v="4"/>
    <x v="1"/>
    <x v="6"/>
    <x v="4"/>
    <n v="10"/>
    <n v="142.91"/>
    <n v="1429.1"/>
  </r>
  <r>
    <x v="125"/>
    <x v="3"/>
    <x v="0"/>
    <x v="5"/>
    <x v="4"/>
    <n v="3"/>
    <n v="496"/>
    <n v="1488"/>
  </r>
  <r>
    <x v="126"/>
    <x v="2"/>
    <x v="1"/>
    <x v="1"/>
    <x v="1"/>
    <n v="9"/>
    <n v="76.92"/>
    <n v="692.28"/>
  </r>
  <r>
    <x v="127"/>
    <x v="4"/>
    <x v="1"/>
    <x v="6"/>
    <x v="5"/>
    <n v="8"/>
    <n v="544.88"/>
    <n v="4359.04"/>
  </r>
  <r>
    <x v="128"/>
    <x v="3"/>
    <x v="1"/>
    <x v="6"/>
    <x v="3"/>
    <n v="17"/>
    <n v="29.18"/>
    <n v="496.0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x v="0"/>
    <s v="Cristina Carrillo"/>
    <s v=" Sur"/>
    <s v="Málaga"/>
    <x v="0"/>
    <n v="7"/>
    <n v="618.45000000000005"/>
    <n v="4329.1500000000005"/>
  </r>
  <r>
    <x v="0"/>
    <s v="David Martínez"/>
    <s v=" Centro"/>
    <s v="Zaragoza"/>
    <x v="1"/>
    <n v="15"/>
    <n v="70.790000000000006"/>
    <n v="1061.8500000000001"/>
  </r>
  <r>
    <x v="1"/>
    <s v="Cristina Carrillo"/>
    <s v=" Sur"/>
    <s v="Málaga"/>
    <x v="0"/>
    <n v="11"/>
    <n v="549.58000000000004"/>
    <n v="6045.38"/>
  </r>
  <r>
    <x v="2"/>
    <s v="Pablo Álvarez"/>
    <s v=" Norte"/>
    <s v="Gijón"/>
    <x v="2"/>
    <n v="4"/>
    <n v="198.51"/>
    <n v="794.04"/>
  </r>
  <r>
    <x v="3"/>
    <s v="Cristina Carrillo"/>
    <s v=" Norte"/>
    <s v="Pamplona"/>
    <x v="3"/>
    <n v="10"/>
    <n v="46.68"/>
    <n v="466.8"/>
  </r>
  <r>
    <x v="4"/>
    <s v="David Martínez"/>
    <s v=" Este"/>
    <s v="Valencia"/>
    <x v="3"/>
    <n v="7"/>
    <n v="908"/>
    <n v="6356"/>
  </r>
  <r>
    <x v="5"/>
    <s v="María Díaz"/>
    <s v=" Sur"/>
    <s v="Sevilla"/>
    <x v="4"/>
    <n v="20"/>
    <n v="347"/>
    <n v="6940"/>
  </r>
  <r>
    <x v="6"/>
    <s v="María Díaz"/>
    <s v=" Centro"/>
    <s v="Madrid"/>
    <x v="3"/>
    <n v="8"/>
    <n v="121.59"/>
    <n v="972.72"/>
  </r>
  <r>
    <x v="7"/>
    <s v="María Díaz"/>
    <s v=" Centro"/>
    <s v="Valladolid"/>
    <x v="3"/>
    <n v="2"/>
    <n v="74.52"/>
    <n v="149.04"/>
  </r>
  <r>
    <x v="8"/>
    <s v="Sandra González"/>
    <s v=" Este"/>
    <s v="Barcelona"/>
    <x v="5"/>
    <n v="9"/>
    <n v="36.270000000000003"/>
    <n v="326.43"/>
  </r>
  <r>
    <x v="9"/>
    <s v="Cristina Carrillo"/>
    <s v=" Sur"/>
    <s v="Sevilla"/>
    <x v="0"/>
    <n v="21"/>
    <n v="446.97"/>
    <n v="9386.3700000000008"/>
  </r>
  <r>
    <x v="10"/>
    <s v="María Díaz"/>
    <s v=" Centro"/>
    <s v="Madrid"/>
    <x v="6"/>
    <n v="17"/>
    <n v="585.27"/>
    <n v="9949.59"/>
  </r>
  <r>
    <x v="10"/>
    <s v="Sandra González"/>
    <s v=" Norte"/>
    <s v="Gijón"/>
    <x v="4"/>
    <n v="10"/>
    <n v="448"/>
    <n v="4480"/>
  </r>
  <r>
    <x v="11"/>
    <s v="María Díaz"/>
    <s v=" Sur"/>
    <s v="Sevilla"/>
    <x v="4"/>
    <n v="3"/>
    <n v="54.58"/>
    <n v="163.74"/>
  </r>
  <r>
    <x v="12"/>
    <s v="Sandra González"/>
    <s v=" Norte"/>
    <s v="Pamplona"/>
    <x v="2"/>
    <n v="11"/>
    <n v="259"/>
    <n v="2849"/>
  </r>
  <r>
    <x v="13"/>
    <s v="Sandra González"/>
    <s v=" Este"/>
    <s v="Barcelona"/>
    <x v="4"/>
    <n v="13"/>
    <n v="505.65"/>
    <n v="6573.45"/>
  </r>
  <r>
    <x v="14"/>
    <s v="Sandra González"/>
    <s v=" Este"/>
    <s v="Valencia"/>
    <x v="5"/>
    <n v="15"/>
    <n v="378"/>
    <n v="5670"/>
  </r>
  <r>
    <x v="15"/>
    <s v="David Martínez"/>
    <s v=" Este"/>
    <s v="Barcelona"/>
    <x v="5"/>
    <n v="21"/>
    <n v="603"/>
    <n v="12663"/>
  </r>
  <r>
    <x v="16"/>
    <s v="Cristina Carrillo"/>
    <s v=" Norte"/>
    <s v="Pamplona"/>
    <x v="5"/>
    <n v="19"/>
    <n v="863"/>
    <n v="16397"/>
  </r>
  <r>
    <x v="16"/>
    <s v="Cristina Carrillo"/>
    <s v=" Sur"/>
    <s v="Sevilla"/>
    <x v="0"/>
    <n v="1"/>
    <n v="381.12"/>
    <n v="381.12"/>
  </r>
  <r>
    <x v="17"/>
    <s v="María Díaz"/>
    <s v=" Centro"/>
    <s v="Madrid"/>
    <x v="6"/>
    <n v="7"/>
    <n v="575.24"/>
    <n v="4026.6800000000003"/>
  </r>
  <r>
    <x v="18"/>
    <s v="Sandra González"/>
    <s v=" Centro"/>
    <s v="Madrid"/>
    <x v="4"/>
    <n v="20"/>
    <n v="289"/>
    <n v="5780"/>
  </r>
  <r>
    <x v="18"/>
    <s v="Sandra González"/>
    <s v=" Este"/>
    <s v="Valencia"/>
    <x v="0"/>
    <n v="7"/>
    <n v="624"/>
    <n v="4368"/>
  </r>
  <r>
    <x v="18"/>
    <s v="Sandra González"/>
    <s v=" Norte"/>
    <s v="Bilbao"/>
    <x v="4"/>
    <n v="7"/>
    <n v="77"/>
    <n v="539"/>
  </r>
  <r>
    <x v="19"/>
    <s v="Cristina Carrillo"/>
    <s v=" Este"/>
    <s v="Barcelona"/>
    <x v="1"/>
    <n v="4"/>
    <n v="371.43"/>
    <n v="1485.72"/>
  </r>
  <r>
    <x v="20"/>
    <s v="Sandra González"/>
    <s v=" Norte"/>
    <s v="Pamplona"/>
    <x v="6"/>
    <n v="1"/>
    <n v="391.52"/>
    <n v="391.52"/>
  </r>
  <r>
    <x v="21"/>
    <s v="Cristina Carrillo"/>
    <s v=" Sur"/>
    <s v="Sevilla"/>
    <x v="1"/>
    <n v="15"/>
    <n v="381.34"/>
    <n v="5720.0999999999995"/>
  </r>
  <r>
    <x v="22"/>
    <s v="Cristina Carrillo"/>
    <s v=" Centro"/>
    <s v="Madrid"/>
    <x v="6"/>
    <n v="6"/>
    <n v="870.02"/>
    <n v="5220.12"/>
  </r>
  <r>
    <x v="22"/>
    <s v="Sandra González"/>
    <s v=" Centro"/>
    <s v="Zaragoza"/>
    <x v="4"/>
    <n v="14"/>
    <n v="522.54999999999995"/>
    <n v="7315.6999999999989"/>
  </r>
  <r>
    <x v="23"/>
    <s v="Sandra González"/>
    <s v=" Este"/>
    <s v="Alicante"/>
    <x v="1"/>
    <n v="2"/>
    <n v="173.94"/>
    <n v="347.88"/>
  </r>
  <r>
    <x v="24"/>
    <s v="Sandra González"/>
    <s v=" Este"/>
    <s v="Valencia"/>
    <x v="4"/>
    <n v="7"/>
    <n v="625"/>
    <n v="4375"/>
  </r>
  <r>
    <x v="25"/>
    <s v="David Martínez"/>
    <s v=" Centro"/>
    <s v="Madrid"/>
    <x v="5"/>
    <n v="11"/>
    <n v="722"/>
    <n v="7942"/>
  </r>
  <r>
    <x v="26"/>
    <s v="Cristina Carrillo"/>
    <s v=" Sur"/>
    <s v="Sevilla"/>
    <x v="0"/>
    <n v="12"/>
    <n v="1562.31"/>
    <n v="18747.72"/>
  </r>
  <r>
    <x v="27"/>
    <s v="María Díaz"/>
    <s v=" Centro"/>
    <s v="Madrid"/>
    <x v="3"/>
    <n v="4"/>
    <n v="27.88"/>
    <n v="111.52"/>
  </r>
  <r>
    <x v="27"/>
    <s v="Pablo Álvarez"/>
    <s v=" Norte"/>
    <s v="Gijón"/>
    <x v="3"/>
    <n v="14"/>
    <n v="971"/>
    <n v="13594"/>
  </r>
  <r>
    <x v="28"/>
    <s v="Sandra González"/>
    <s v=" Centro"/>
    <s v="Zaragoza"/>
    <x v="4"/>
    <n v="16"/>
    <n v="378.52"/>
    <n v="6056.32"/>
  </r>
  <r>
    <x v="29"/>
    <s v="Cristina Carrillo"/>
    <s v=" Sur"/>
    <s v="Sevilla"/>
    <x v="0"/>
    <n v="16"/>
    <n v="1309.3499999999999"/>
    <n v="20949.599999999999"/>
  </r>
  <r>
    <x v="30"/>
    <s v="Pablo Álvarez"/>
    <s v=" Centro"/>
    <s v="Madrid"/>
    <x v="1"/>
    <n v="20"/>
    <n v="32.72"/>
    <n v="654.4"/>
  </r>
  <r>
    <x v="31"/>
    <s v="Sandra González"/>
    <s v=" Norte"/>
    <s v="Vigo"/>
    <x v="7"/>
    <n v="14"/>
    <n v="136.31"/>
    <n v="1908.3400000000001"/>
  </r>
  <r>
    <x v="32"/>
    <s v="Pablo Álvarez"/>
    <s v=" Norte"/>
    <s v="Pamplona"/>
    <x v="3"/>
    <n v="1"/>
    <n v="576"/>
    <n v="576"/>
  </r>
  <r>
    <x v="33"/>
    <s v="Cristina Carrillo"/>
    <s v=" Sur"/>
    <s v="Sevilla"/>
    <x v="0"/>
    <n v="13"/>
    <n v="1300"/>
    <n v="16900"/>
  </r>
  <r>
    <x v="34"/>
    <s v="Pablo Álvarez"/>
    <s v=" Norte"/>
    <s v="Pamplona"/>
    <x v="4"/>
    <n v="20"/>
    <n v="83.46"/>
    <n v="1669.1999999999998"/>
  </r>
  <r>
    <x v="35"/>
    <s v="David Martínez"/>
    <s v=" Centro"/>
    <s v="Zaragoza"/>
    <x v="1"/>
    <n v="14"/>
    <n v="100.35"/>
    <n v="1404.8999999999999"/>
  </r>
  <r>
    <x v="36"/>
    <s v="Cristina Carrillo"/>
    <s v=" Norte"/>
    <s v="Vigo"/>
    <x v="3"/>
    <n v="8"/>
    <n v="26.92"/>
    <n v="215.36"/>
  </r>
  <r>
    <x v="37"/>
    <s v="María Díaz"/>
    <s v=" Centro"/>
    <s v="Valladolid"/>
    <x v="4"/>
    <n v="18"/>
    <n v="128.16999999999999"/>
    <n v="2307.06"/>
  </r>
  <r>
    <x v="38"/>
    <s v="David Martínez"/>
    <s v=" Este"/>
    <s v="Barcelona"/>
    <x v="3"/>
    <n v="15"/>
    <n v="73.05"/>
    <n v="1095.75"/>
  </r>
  <r>
    <x v="38"/>
    <s v="María Díaz"/>
    <s v=" Sur"/>
    <s v="Murcia"/>
    <x v="1"/>
    <n v="7"/>
    <n v="464.13"/>
    <n v="3248.91"/>
  </r>
  <r>
    <x v="39"/>
    <s v="Sandra González"/>
    <s v=" Centro"/>
    <s v="Valladolid"/>
    <x v="2"/>
    <n v="16"/>
    <n v="151.55000000000001"/>
    <n v="2424.8000000000002"/>
  </r>
  <r>
    <x v="40"/>
    <s v="Cristina Carrillo"/>
    <s v=" Norte"/>
    <s v="Vigo"/>
    <x v="6"/>
    <n v="2"/>
    <n v="78.33"/>
    <n v="156.66"/>
  </r>
  <r>
    <x v="41"/>
    <s v="Cristina Carrillo"/>
    <s v=" Este"/>
    <s v="Valencia"/>
    <x v="4"/>
    <n v="8"/>
    <n v="582"/>
    <n v="4656"/>
  </r>
  <r>
    <x v="41"/>
    <s v="David Martínez"/>
    <s v=" Centro"/>
    <s v="Madrid"/>
    <x v="3"/>
    <n v="18"/>
    <n v="65.08"/>
    <n v="1171.44"/>
  </r>
  <r>
    <x v="42"/>
    <s v="Sandra González"/>
    <s v=" Este"/>
    <s v="Valencia"/>
    <x v="5"/>
    <n v="9"/>
    <n v="145.46"/>
    <n v="1309.1400000000001"/>
  </r>
  <r>
    <x v="43"/>
    <s v="Sandra González"/>
    <s v=" Este"/>
    <s v="Alicante"/>
    <x v="1"/>
    <n v="12"/>
    <n v="131.19"/>
    <n v="1574.28"/>
  </r>
  <r>
    <x v="44"/>
    <s v="Sandra González"/>
    <s v=" Este"/>
    <s v="Valencia"/>
    <x v="4"/>
    <n v="21"/>
    <n v="25.45"/>
    <n v="534.44999999999993"/>
  </r>
  <r>
    <x v="45"/>
    <s v="David Martínez"/>
    <s v=" Centro"/>
    <s v="Madrid"/>
    <x v="3"/>
    <n v="9"/>
    <n v="285.49"/>
    <n v="2569.41"/>
  </r>
  <r>
    <x v="45"/>
    <s v="María Díaz"/>
    <s v=" Norte"/>
    <s v="Vigo"/>
    <x v="2"/>
    <n v="16"/>
    <n v="469.13"/>
    <n v="7506.08"/>
  </r>
  <r>
    <x v="46"/>
    <s v="María Díaz"/>
    <s v=" Sur"/>
    <s v="Málaga"/>
    <x v="4"/>
    <n v="9"/>
    <n v="393"/>
    <n v="3537"/>
  </r>
  <r>
    <x v="47"/>
    <s v="David Martínez"/>
    <s v=" Este"/>
    <s v="Barcelona"/>
    <x v="6"/>
    <n v="19"/>
    <n v="106.32"/>
    <n v="2020.08"/>
  </r>
  <r>
    <x v="47"/>
    <s v="Sandra González"/>
    <s v=" Este"/>
    <s v="Barcelona"/>
    <x v="4"/>
    <n v="6"/>
    <n v="555.32000000000005"/>
    <n v="3331.92"/>
  </r>
  <r>
    <x v="48"/>
    <s v="Cristina Carrillo"/>
    <s v=" Centro"/>
    <s v="Madrid"/>
    <x v="6"/>
    <n v="13"/>
    <n v="587.95000000000005"/>
    <n v="7643.35"/>
  </r>
  <r>
    <x v="48"/>
    <s v="María Díaz"/>
    <s v=" Este"/>
    <s v="Barcelona"/>
    <x v="1"/>
    <n v="17"/>
    <n v="302.14999999999998"/>
    <n v="5136.5499999999993"/>
  </r>
  <r>
    <x v="49"/>
    <s v="Sandra González"/>
    <s v=" Centro"/>
    <s v="Madrid"/>
    <x v="6"/>
    <n v="9"/>
    <n v="181.75"/>
    <n v="1635.75"/>
  </r>
  <r>
    <x v="50"/>
    <s v="Sandra González"/>
    <s v=" Norte"/>
    <s v="Pamplona"/>
    <x v="4"/>
    <n v="9"/>
    <n v="22.58"/>
    <n v="203.21999999999997"/>
  </r>
  <r>
    <x v="51"/>
    <s v="Cristina Carrillo"/>
    <s v=" Este"/>
    <s v="Valencia"/>
    <x v="5"/>
    <n v="3"/>
    <n v="664"/>
    <n v="1992"/>
  </r>
  <r>
    <x v="52"/>
    <s v="Cristina Carrillo"/>
    <s v=" Sur"/>
    <s v="Málaga"/>
    <x v="7"/>
    <n v="21"/>
    <n v="488.17"/>
    <n v="10251.57"/>
  </r>
  <r>
    <x v="53"/>
    <s v="David Martínez"/>
    <s v=" Este"/>
    <s v="Valencia"/>
    <x v="3"/>
    <n v="3"/>
    <n v="811"/>
    <n v="2433"/>
  </r>
  <r>
    <x v="54"/>
    <s v="María Díaz"/>
    <s v=" Centro"/>
    <s v="Madrid"/>
    <x v="4"/>
    <n v="9"/>
    <n v="437.33"/>
    <n v="3935.97"/>
  </r>
  <r>
    <x v="55"/>
    <s v="David Martínez"/>
    <s v=" Este"/>
    <s v="Valencia"/>
    <x v="3"/>
    <n v="2"/>
    <n v="969"/>
    <n v="1938"/>
  </r>
  <r>
    <x v="56"/>
    <s v="María Díaz"/>
    <s v=" Sur"/>
    <s v="Murcia"/>
    <x v="1"/>
    <n v="16"/>
    <n v="298.14999999999998"/>
    <n v="4770.3999999999996"/>
  </r>
  <r>
    <x v="57"/>
    <s v="María Díaz"/>
    <s v=" Centro"/>
    <s v="Madrid"/>
    <x v="3"/>
    <n v="18"/>
    <n v="101.94"/>
    <n v="1834.92"/>
  </r>
  <r>
    <x v="58"/>
    <s v="María Díaz"/>
    <s v=" Este"/>
    <s v="Barcelona"/>
    <x v="1"/>
    <n v="21"/>
    <n v="457.15"/>
    <n v="9600.15"/>
  </r>
  <r>
    <x v="58"/>
    <s v="María Díaz"/>
    <s v=" Sur"/>
    <s v="Sevilla"/>
    <x v="4"/>
    <n v="16"/>
    <n v="929"/>
    <n v="14864"/>
  </r>
  <r>
    <x v="59"/>
    <s v="Cristina Carrillo"/>
    <s v=" Norte"/>
    <s v="Gijón"/>
    <x v="1"/>
    <n v="1"/>
    <n v="19.5"/>
    <n v="19.5"/>
  </r>
  <r>
    <x v="60"/>
    <s v="Sandra González"/>
    <s v=" Centro"/>
    <s v="Valladolid"/>
    <x v="1"/>
    <n v="5"/>
    <n v="289.7"/>
    <n v="1448.5"/>
  </r>
  <r>
    <x v="61"/>
    <s v="David Martínez"/>
    <s v=" Sur"/>
    <s v="Murcia"/>
    <x v="3"/>
    <n v="16"/>
    <n v="33.18"/>
    <n v="530.88"/>
  </r>
  <r>
    <x v="62"/>
    <s v="María Díaz"/>
    <s v=" Sur"/>
    <s v="Málaga"/>
    <x v="4"/>
    <n v="12"/>
    <n v="1357"/>
    <n v="16284"/>
  </r>
  <r>
    <x v="63"/>
    <s v="María Díaz"/>
    <s v=" Sur"/>
    <s v="Sevilla"/>
    <x v="4"/>
    <n v="2"/>
    <n v="14.79"/>
    <n v="29.58"/>
  </r>
  <r>
    <x v="64"/>
    <s v="Sandra González"/>
    <s v=" Centro"/>
    <s v="Valladolid"/>
    <x v="1"/>
    <n v="9"/>
    <n v="72.760000000000005"/>
    <n v="654.84"/>
  </r>
  <r>
    <x v="65"/>
    <s v="Sandra González"/>
    <s v=" Centro"/>
    <s v="Madrid"/>
    <x v="4"/>
    <n v="21"/>
    <n v="853"/>
    <n v="17913"/>
  </r>
  <r>
    <x v="66"/>
    <s v="Cristina Carrillo"/>
    <s v=" Norte"/>
    <s v="Pamplona"/>
    <x v="4"/>
    <n v="12"/>
    <n v="330"/>
    <n v="3960"/>
  </r>
  <r>
    <x v="67"/>
    <s v="María Díaz"/>
    <s v=" Este"/>
    <s v="Valencia"/>
    <x v="4"/>
    <n v="4"/>
    <n v="788.76"/>
    <n v="3155.04"/>
  </r>
  <r>
    <x v="68"/>
    <s v="María Díaz"/>
    <s v=" Centro"/>
    <s v="Madrid"/>
    <x v="6"/>
    <n v="7"/>
    <n v="191.79"/>
    <n v="1342.53"/>
  </r>
  <r>
    <x v="69"/>
    <s v="Cristina Carrillo"/>
    <s v=" Norte"/>
    <s v="Gijón"/>
    <x v="4"/>
    <n v="11"/>
    <n v="33.43"/>
    <n v="367.73"/>
  </r>
  <r>
    <x v="70"/>
    <s v="María Díaz"/>
    <s v=" Sur"/>
    <s v="Sevilla"/>
    <x v="5"/>
    <n v="14"/>
    <n v="1023.01"/>
    <n v="14322.14"/>
  </r>
  <r>
    <x v="71"/>
    <s v="Cristina Carrillo"/>
    <s v=" Norte"/>
    <s v="Bilbao"/>
    <x v="6"/>
    <n v="2"/>
    <n v="1063.75"/>
    <n v="2127.5"/>
  </r>
  <r>
    <x v="72"/>
    <s v="Cristina Carrillo"/>
    <s v=" Sur"/>
    <s v="Sevilla"/>
    <x v="7"/>
    <n v="11"/>
    <n v="175.46"/>
    <n v="1930.0600000000002"/>
  </r>
  <r>
    <x v="73"/>
    <s v="Cristina Carrillo"/>
    <s v=" Centro"/>
    <s v="Madrid"/>
    <x v="5"/>
    <n v="13"/>
    <n v="223.2"/>
    <n v="2901.6"/>
  </r>
  <r>
    <x v="74"/>
    <s v="Sandra González"/>
    <s v=" Centro"/>
    <s v="Madrid"/>
    <x v="4"/>
    <n v="16"/>
    <n v="668"/>
    <n v="10688"/>
  </r>
  <r>
    <x v="75"/>
    <s v="Cristina Carrillo"/>
    <s v=" Centro"/>
    <s v="Madrid"/>
    <x v="3"/>
    <n v="10"/>
    <n v="126.05"/>
    <n v="1260.5"/>
  </r>
  <r>
    <x v="76"/>
    <s v="Cristina Carrillo"/>
    <s v=" Centro"/>
    <s v="Madrid"/>
    <x v="6"/>
    <n v="21"/>
    <n v="90.85"/>
    <n v="1907.85"/>
  </r>
  <r>
    <x v="77"/>
    <s v="Cristina Carrillo"/>
    <s v=" Este"/>
    <s v="Barcelona"/>
    <x v="3"/>
    <n v="15"/>
    <n v="275.81"/>
    <n v="4137.1499999999996"/>
  </r>
  <r>
    <x v="78"/>
    <s v="María Díaz"/>
    <s v=" Este"/>
    <s v="Valencia"/>
    <x v="1"/>
    <n v="10"/>
    <n v="124.18"/>
    <n v="1241.8000000000002"/>
  </r>
  <r>
    <x v="79"/>
    <s v="María Díaz"/>
    <s v=" Este"/>
    <s v="Barcelona"/>
    <x v="1"/>
    <n v="21"/>
    <n v="257.49"/>
    <n v="5407.29"/>
  </r>
  <r>
    <x v="80"/>
    <s v="Cristina Carrillo"/>
    <s v=" Este"/>
    <s v="Valencia"/>
    <x v="3"/>
    <n v="8"/>
    <n v="113.02"/>
    <n v="904.16"/>
  </r>
  <r>
    <x v="80"/>
    <s v="Sandra González"/>
    <s v=" Este"/>
    <s v="Barcelona"/>
    <x v="1"/>
    <n v="7"/>
    <n v="234.26"/>
    <n v="1639.82"/>
  </r>
  <r>
    <x v="81"/>
    <s v="David Martínez"/>
    <s v=" Centro"/>
    <s v="Zaragoza"/>
    <x v="5"/>
    <n v="8"/>
    <n v="759"/>
    <n v="6072"/>
  </r>
  <r>
    <x v="82"/>
    <s v="Cristina Carrillo"/>
    <s v=" Norte"/>
    <s v="Pamplona"/>
    <x v="4"/>
    <n v="17"/>
    <n v="54.61"/>
    <n v="928.37"/>
  </r>
  <r>
    <x v="83"/>
    <s v="Pablo Álvarez"/>
    <s v=" Centro"/>
    <s v="Madrid"/>
    <x v="1"/>
    <n v="16"/>
    <n v="88.98"/>
    <n v="1423.68"/>
  </r>
  <r>
    <x v="84"/>
    <s v="Cristina Carrillo"/>
    <s v=" Centro"/>
    <s v="Madrid"/>
    <x v="7"/>
    <n v="13"/>
    <n v="25.53"/>
    <n v="331.89"/>
  </r>
  <r>
    <x v="85"/>
    <s v="Cristina Carrillo"/>
    <s v=" Norte"/>
    <s v="Pamplona"/>
    <x v="3"/>
    <n v="1"/>
    <n v="5.38"/>
    <n v="5.38"/>
  </r>
  <r>
    <x v="86"/>
    <s v="Cristina Carrillo"/>
    <s v=" Este"/>
    <s v="Valencia"/>
    <x v="5"/>
    <n v="12"/>
    <n v="223.1"/>
    <n v="2677.2"/>
  </r>
  <r>
    <x v="87"/>
    <s v="Sandra González"/>
    <s v=" Este"/>
    <s v="Valencia"/>
    <x v="4"/>
    <n v="8"/>
    <n v="1295"/>
    <n v="10360"/>
  </r>
  <r>
    <x v="88"/>
    <s v="David Martínez"/>
    <s v=" Este"/>
    <s v="Barcelona"/>
    <x v="3"/>
    <n v="5"/>
    <n v="616.67999999999995"/>
    <n v="3083.3999999999996"/>
  </r>
  <r>
    <x v="89"/>
    <s v="Cristina Carrillo"/>
    <s v=" Centro"/>
    <s v="Madrid"/>
    <x v="6"/>
    <n v="10"/>
    <n v="1226.7"/>
    <n v="12267"/>
  </r>
  <r>
    <x v="89"/>
    <s v="Pablo Álvarez"/>
    <s v=" Centro"/>
    <s v="Zaragoza"/>
    <x v="1"/>
    <n v="18"/>
    <n v="94.81"/>
    <n v="1706.58"/>
  </r>
  <r>
    <x v="90"/>
    <s v="Sandra González"/>
    <s v=" Este"/>
    <s v="Barcelona"/>
    <x v="7"/>
    <n v="20"/>
    <n v="264.38"/>
    <n v="5287.6"/>
  </r>
  <r>
    <x v="91"/>
    <s v="David Martínez"/>
    <s v=" Este"/>
    <s v="Valencia"/>
    <x v="3"/>
    <n v="4"/>
    <n v="978"/>
    <n v="3912"/>
  </r>
  <r>
    <x v="92"/>
    <s v="María Díaz"/>
    <s v=" Centro"/>
    <s v="Madrid"/>
    <x v="6"/>
    <n v="4"/>
    <n v="1144.8399999999999"/>
    <n v="4579.3599999999997"/>
  </r>
  <r>
    <x v="93"/>
    <s v="David Martínez"/>
    <s v=" Este"/>
    <s v="Valencia"/>
    <x v="3"/>
    <n v="7"/>
    <n v="1017.24"/>
    <n v="7120.68"/>
  </r>
  <r>
    <x v="93"/>
    <s v="Sandra González"/>
    <s v=" Este"/>
    <s v="Barcelona"/>
    <x v="6"/>
    <n v="19"/>
    <n v="795.78"/>
    <n v="15119.82"/>
  </r>
  <r>
    <x v="94"/>
    <s v="Pablo Álvarez"/>
    <s v=" Norte"/>
    <s v="Gijón"/>
    <x v="3"/>
    <n v="6"/>
    <n v="1203"/>
    <n v="7218"/>
  </r>
  <r>
    <x v="95"/>
    <s v="María Díaz"/>
    <s v=" Sur"/>
    <s v="Sevilla"/>
    <x v="4"/>
    <n v="19"/>
    <n v="141"/>
    <n v="2679"/>
  </r>
  <r>
    <x v="96"/>
    <s v="Sandra González"/>
    <s v=" Centro"/>
    <s v="Zaragoza"/>
    <x v="5"/>
    <n v="13"/>
    <n v="335.47"/>
    <n v="4361.1100000000006"/>
  </r>
  <r>
    <x v="96"/>
    <s v="Sandra González"/>
    <s v=" Sur"/>
    <s v="Málaga"/>
    <x v="1"/>
    <n v="16"/>
    <n v="256.14999999999998"/>
    <n v="4098.3999999999996"/>
  </r>
  <r>
    <x v="97"/>
    <s v="David Martínez"/>
    <s v=" Este"/>
    <s v="Alicante"/>
    <x v="6"/>
    <n v="6"/>
    <n v="806.04"/>
    <n v="4836.24"/>
  </r>
  <r>
    <x v="98"/>
    <s v="María Díaz"/>
    <s v=" Centro"/>
    <s v="Madrid"/>
    <x v="4"/>
    <n v="17"/>
    <n v="97.27"/>
    <n v="1653.59"/>
  </r>
  <r>
    <x v="99"/>
    <s v="Sandra González"/>
    <s v=" Centro"/>
    <s v="Valladolid"/>
    <x v="1"/>
    <n v="2"/>
    <n v="109.68"/>
    <n v="219.36"/>
  </r>
  <r>
    <x v="99"/>
    <s v="Sandra González"/>
    <s v=" Norte"/>
    <s v="Pamplona"/>
    <x v="5"/>
    <n v="9"/>
    <n v="260"/>
    <n v="2340"/>
  </r>
  <r>
    <x v="100"/>
    <s v="Cristina Carrillo"/>
    <s v=" Este"/>
    <s v="Valencia"/>
    <x v="4"/>
    <n v="13"/>
    <n v="615"/>
    <n v="7995"/>
  </r>
  <r>
    <x v="101"/>
    <s v="Cristina Carrillo"/>
    <s v=" Norte"/>
    <s v="Gijón"/>
    <x v="1"/>
    <n v="21"/>
    <n v="76.09"/>
    <n v="1597.89"/>
  </r>
  <r>
    <x v="101"/>
    <s v="Pablo Álvarez"/>
    <s v=" Este"/>
    <s v="Barcelona"/>
    <x v="2"/>
    <n v="13"/>
    <n v="475.12"/>
    <n v="6176.56"/>
  </r>
  <r>
    <x v="102"/>
    <s v="Cristina Carrillo"/>
    <s v=" Norte"/>
    <s v="Vigo"/>
    <x v="3"/>
    <n v="11"/>
    <n v="66.77"/>
    <n v="734.46999999999991"/>
  </r>
  <r>
    <x v="103"/>
    <s v="David Martínez"/>
    <s v=" Sur"/>
    <s v="Murcia"/>
    <x v="6"/>
    <n v="12"/>
    <n v="1177.1199999999999"/>
    <n v="14125.439999999999"/>
  </r>
  <r>
    <x v="103"/>
    <s v="Sandra González"/>
    <s v=" Centro"/>
    <s v="Madrid"/>
    <x v="3"/>
    <n v="2"/>
    <n v="84.67"/>
    <n v="169.34"/>
  </r>
  <r>
    <x v="103"/>
    <s v="Sandra González"/>
    <s v=" Este"/>
    <s v="Valencia"/>
    <x v="5"/>
    <n v="13"/>
    <n v="209.9"/>
    <n v="2728.7000000000003"/>
  </r>
  <r>
    <x v="104"/>
    <s v="Cristina Carrillo"/>
    <s v=" Centro"/>
    <s v="Madrid"/>
    <x v="3"/>
    <n v="15"/>
    <n v="118.56"/>
    <n v="1778.4"/>
  </r>
  <r>
    <x v="105"/>
    <s v="Sandra González"/>
    <s v=" Norte"/>
    <s v="Gijón"/>
    <x v="4"/>
    <n v="11"/>
    <n v="47"/>
    <n v="517"/>
  </r>
  <r>
    <x v="106"/>
    <s v="María Díaz"/>
    <s v=" Centro"/>
    <s v="Madrid"/>
    <x v="6"/>
    <n v="11"/>
    <n v="866.6"/>
    <n v="9532.6"/>
  </r>
  <r>
    <x v="107"/>
    <s v="Sandra González"/>
    <s v=" Centro"/>
    <s v="Valladolid"/>
    <x v="1"/>
    <n v="3"/>
    <n v="50.75"/>
    <n v="152.25"/>
  </r>
  <r>
    <x v="108"/>
    <s v="Sandra González"/>
    <s v=" Este"/>
    <s v="Alicante"/>
    <x v="4"/>
    <n v="7"/>
    <n v="402"/>
    <n v="2814"/>
  </r>
  <r>
    <x v="109"/>
    <s v="Cristina Carrillo"/>
    <s v=" Norte"/>
    <s v="Bilbao"/>
    <x v="6"/>
    <n v="13"/>
    <n v="536.12"/>
    <n v="6969.56"/>
  </r>
  <r>
    <x v="110"/>
    <s v="María Díaz"/>
    <s v=" Centro"/>
    <s v="Valladolid"/>
    <x v="3"/>
    <n v="8"/>
    <n v="5.79"/>
    <n v="46.32"/>
  </r>
  <r>
    <x v="111"/>
    <s v="Cristina Carrillo"/>
    <s v=" Norte"/>
    <s v="Gijón"/>
    <x v="1"/>
    <n v="17"/>
    <n v="57.77"/>
    <n v="982.09"/>
  </r>
  <r>
    <x v="112"/>
    <s v="Cristina Carrillo"/>
    <s v=" Este"/>
    <s v="Valencia"/>
    <x v="4"/>
    <n v="11"/>
    <n v="535"/>
    <n v="5885"/>
  </r>
  <r>
    <x v="113"/>
    <s v="Sandra González"/>
    <s v=" Centro"/>
    <s v="Valladolid"/>
    <x v="4"/>
    <n v="3"/>
    <n v="1400"/>
    <n v="4200"/>
  </r>
  <r>
    <x v="114"/>
    <s v="Pablo Álvarez"/>
    <s v=" Centro"/>
    <s v="Madrid"/>
    <x v="5"/>
    <n v="15"/>
    <n v="410"/>
    <n v="6150"/>
  </r>
  <r>
    <x v="115"/>
    <s v="Cristina Carrillo"/>
    <s v=" Norte"/>
    <s v="Bilbao"/>
    <x v="6"/>
    <n v="14"/>
    <n v="919.42"/>
    <n v="12871.88"/>
  </r>
  <r>
    <x v="116"/>
    <s v="David Martínez"/>
    <s v=" Este"/>
    <s v="Barcelona"/>
    <x v="3"/>
    <n v="13"/>
    <n v="752.83"/>
    <n v="9786.7900000000009"/>
  </r>
  <r>
    <x v="117"/>
    <s v="María Díaz"/>
    <s v=" Centro"/>
    <s v="Madrid"/>
    <x v="4"/>
    <n v="1"/>
    <n v="356.62"/>
    <n v="356.62"/>
  </r>
  <r>
    <x v="118"/>
    <s v="Pablo Álvarez"/>
    <s v=" Centro"/>
    <s v="Valladolid"/>
    <x v="3"/>
    <n v="4"/>
    <n v="157.05000000000001"/>
    <n v="628.20000000000005"/>
  </r>
  <r>
    <x v="119"/>
    <s v="Sandra González"/>
    <s v=" Centro"/>
    <s v="Madrid"/>
    <x v="4"/>
    <n v="10"/>
    <n v="53.52"/>
    <n v="535.20000000000005"/>
  </r>
  <r>
    <x v="120"/>
    <s v="Sandra González"/>
    <s v=" Norte"/>
    <s v="Vigo"/>
    <x v="7"/>
    <n v="8"/>
    <n v="728"/>
    <n v="5824"/>
  </r>
  <r>
    <x v="121"/>
    <s v="María Díaz"/>
    <s v=" Centro"/>
    <s v="Madrid"/>
    <x v="4"/>
    <n v="13"/>
    <n v="46.68"/>
    <n v="606.84"/>
  </r>
  <r>
    <x v="122"/>
    <s v="Sandra González"/>
    <s v=" Norte"/>
    <s v="Pamplona"/>
    <x v="1"/>
    <n v="2"/>
    <n v="97.8"/>
    <n v="195.6"/>
  </r>
  <r>
    <x v="123"/>
    <s v="Cristina Carrillo"/>
    <s v=" Norte"/>
    <s v="Vigo"/>
    <x v="3"/>
    <n v="2"/>
    <n v="17.2"/>
    <n v="34.4"/>
  </r>
  <r>
    <x v="124"/>
    <s v="Sandra González"/>
    <s v=" Centro"/>
    <s v="Madrid"/>
    <x v="4"/>
    <n v="10"/>
    <n v="142.91"/>
    <n v="1429.1"/>
  </r>
  <r>
    <x v="125"/>
    <s v="María Díaz"/>
    <s v=" Sur"/>
    <s v="Sevilla"/>
    <x v="4"/>
    <n v="3"/>
    <n v="496"/>
    <n v="1488"/>
  </r>
  <r>
    <x v="126"/>
    <s v="Pablo Álvarez"/>
    <s v=" Centro"/>
    <s v="Zaragoza"/>
    <x v="1"/>
    <n v="9"/>
    <n v="76.92"/>
    <n v="692.28"/>
  </r>
  <r>
    <x v="127"/>
    <s v="Sandra González"/>
    <s v=" Centro"/>
    <s v="Madrid"/>
    <x v="5"/>
    <n v="8"/>
    <n v="544.88"/>
    <n v="4359.04"/>
  </r>
  <r>
    <x v="128"/>
    <s v="María Díaz"/>
    <s v=" Centro"/>
    <s v="Madrid"/>
    <x v="3"/>
    <n v="17"/>
    <n v="29.18"/>
    <n v="496.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90448F-E105-4DDD-9934-040444BD0BEA}" name="TablaDinámica8" cacheId="2" applyNumberFormats="0" applyBorderFormats="0" applyFontFormats="0" applyPatternFormats="0" applyAlignmentFormats="0" applyWidthHeightFormats="1" dataCaption="Valores" showError="1" updatedVersion="6" minRefreshableVersion="3" showDrill="0" itemPrintTitles="1" createdVersion="6" indent="0" outline="1" outlineData="1" multipleFieldFilters="0" rowHeaderCaption="Artículos" colHeaderCaption="Meses">
  <location ref="A4:AA15" firstHeaderRow="1" firstDataRow="3" firstDataCol="1"/>
  <pivotFields count="11"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>
      <items count="6">
        <item x="0"/>
        <item x="4"/>
        <item x="3"/>
        <item x="1"/>
        <item x="2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>
      <items count="14">
        <item x="10"/>
        <item x="8"/>
        <item x="9"/>
        <item x="2"/>
        <item x="6"/>
        <item x="0"/>
        <item x="12"/>
        <item x="3"/>
        <item x="5"/>
        <item x="4"/>
        <item x="7"/>
        <item x="11"/>
        <item x="1"/>
        <item t="default"/>
      </items>
    </pivotField>
    <pivotField axis="axisRow" showAll="0">
      <items count="9">
        <item x="0"/>
        <item x="5"/>
        <item x="7"/>
        <item x="6"/>
        <item x="4"/>
        <item x="1"/>
        <item x="3"/>
        <item x="2"/>
        <item t="default"/>
      </items>
    </pivotField>
    <pivotField numFmtId="1" showAll="0"/>
    <pivotField numFmtId="164" showAll="0"/>
    <pivotField dataField="1" numFmtId="165" showAll="0"/>
    <pivotField axis="axisCol" numFmtId="167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dragToRow="0" dragToCol="0" dragToPage="0" showAll="0" defaultSubtotal="0"/>
    <pivotField dragToRow="0" dragToCol="0" dragToPage="0" showAll="0" defaultSubtota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8"/>
    <field x="-2"/>
  </colFields>
  <colItems count="26"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 t="grand">
      <x/>
    </i>
    <i t="grand" i="1">
      <x/>
    </i>
  </colItems>
  <dataFields count="2">
    <dataField name="Ventas" fld="7" baseField="4" baseItem="6" numFmtId="168"/>
    <dataField name="Evolución" fld="7" showDataAs="percentDiff" baseField="8" baseItem="1048828" numFmtId="169"/>
  </dataFields>
  <conditionalFormats count="2">
    <conditionalFormat scope="data" priority="2">
      <pivotAreas count="1">
        <pivotArea outline="0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scope="data" priority="1">
      <pivotAreas count="1">
        <pivotArea outline="0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AB1E35-A196-4ECE-BA87-5B36A641158F}" name="TablaDinámica1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J17" firstHeaderRow="1" firstDataRow="2" firstDataCol="1"/>
  <pivotFields count="9"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axis="axisCol" showAll="0">
      <items count="9">
        <item x="0"/>
        <item x="5"/>
        <item x="7"/>
        <item x="6"/>
        <item x="4"/>
        <item x="1"/>
        <item x="3"/>
        <item x="2"/>
        <item t="default"/>
      </items>
    </pivotField>
    <pivotField numFmtId="1" showAll="0"/>
    <pivotField numFmtId="164" showAll="0"/>
    <pivotField dataField="1" numFmtId="165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8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a de Total" fld="7" baseField="0" baseItem="0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950B66-409A-4550-B757-0B067A9CC281}" name="Tabla2" displayName="Tabla2" ref="A1:H87" totalsRowShown="0">
  <autoFilter ref="A1:H87" xr:uid="{C858D7E4-BA3A-4FC3-972E-696276144D77}"/>
  <tableColumns count="8">
    <tableColumn id="1" xr3:uid="{5807ADB6-CBFE-4A41-BF11-9E2F8B7BAFFA}" name="Fecha de venta" dataDxfId="14"/>
    <tableColumn id="2" xr3:uid="{D032B8A3-ABD0-4289-93EE-F804D3197DA3}" name="Comercial"/>
    <tableColumn id="3" xr3:uid="{6FA4CF52-2C3F-4BB6-920C-1EBEA6E2A42F}" name="Zona"/>
    <tableColumn id="4" xr3:uid="{25952282-3693-4C1F-BF98-767FE1D1DF42}" name="Ciudad"/>
    <tableColumn id="5" xr3:uid="{592EFD78-ED98-45BA-8A63-F06B96F6298D}" name="Tipo artículo"/>
    <tableColumn id="6" xr3:uid="{11171A19-9B04-43F8-8D68-50D3DD346495}" name="Ud. Vendidas"/>
    <tableColumn id="7" xr3:uid="{142BC3C7-96B4-4423-98F9-6E61D120D8FF}" name=" Precio unitario " dataDxfId="13"/>
    <tableColumn id="8" xr3:uid="{919718DC-3E8C-4AC6-A021-D4D17FEE90B9}" name="Total" dataDxfId="12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697C1D-EBD0-4463-9F44-FBB4E7F20A59}" name="Ventas2020" displayName="Ventas2020" ref="A1:H151" totalsRowShown="0" headerRowDxfId="11" tableBorderDxfId="10">
  <autoFilter ref="A1:H151" xr:uid="{95FE6530-A378-4EAF-B081-E593A1F8EE0C}"/>
  <tableColumns count="8">
    <tableColumn id="1" xr3:uid="{B3F54344-5C0E-4CCF-A1F4-5628B2DD6C3E}" name="Fecha de venta" dataDxfId="9"/>
    <tableColumn id="2" xr3:uid="{74B448C1-7B7D-4658-BE73-F6267F3CBCF3}" name="Comercial" dataDxfId="8" dataCellStyle="Normal_Hoja2"/>
    <tableColumn id="3" xr3:uid="{77B37896-914F-444F-B3E9-CF2C53A1C7B0}" name="Zona" dataDxfId="7" dataCellStyle="Normal_Hoja2"/>
    <tableColumn id="4" xr3:uid="{B2E5413F-E7C2-4039-A1AD-EFE8A0863B3D}" name="Ciudad" dataDxfId="6" dataCellStyle="Normal_Hoja2"/>
    <tableColumn id="5" xr3:uid="{5FC63F9C-B708-4A70-84C6-6425BF831EBB}" name="Tipo artículo" dataDxfId="5" dataCellStyle="Normal_Hoja2"/>
    <tableColumn id="6" xr3:uid="{05810108-F00C-41EC-8D08-65F20F46916F}" name="Ud. Vendidas" dataDxfId="4" dataCellStyle="Normal_Hoja2"/>
    <tableColumn id="7" xr3:uid="{21A1E2CC-C84B-4334-9EB8-81E813A359DA}" name="Precio unitario" dataDxfId="3" dataCellStyle="Normal_Hoja2"/>
    <tableColumn id="8" xr3:uid="{A4FA972A-08B4-42AD-AE2D-AB8AC400DE50}" name="Total" dataDxfId="2" dataCellStyle="Normal_Hoja2">
      <calculatedColumnFormula>'7_2 Ventas 2020'!$F2*'7_2 Ventas 2020'!$G2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C1D3F-78BE-4446-9579-93B5FFDCAF0B}">
  <sheetPr>
    <tabColor rgb="FF38CCBA"/>
  </sheetPr>
  <dimension ref="A1:G47"/>
  <sheetViews>
    <sheetView showGridLines="0" tabSelected="1" zoomScale="130" zoomScaleNormal="130" workbookViewId="0">
      <selection activeCell="B7" sqref="B7"/>
    </sheetView>
  </sheetViews>
  <sheetFormatPr baseColWidth="10" defaultColWidth="0" defaultRowHeight="15" customHeight="1" zeroHeight="1" x14ac:dyDescent="0.25"/>
  <cols>
    <col min="1" max="1" width="4.42578125" customWidth="1"/>
    <col min="2" max="2" width="19.140625" customWidth="1"/>
    <col min="3" max="3" width="66.28515625" bestFit="1" customWidth="1"/>
    <col min="4" max="4" width="4.7109375" customWidth="1"/>
    <col min="5" max="5" width="37.85546875" customWidth="1"/>
    <col min="6" max="6" width="5.42578125" customWidth="1"/>
    <col min="7" max="7" width="0" hidden="1" customWidth="1"/>
    <col min="8" max="16384" width="11.42578125" hidden="1"/>
  </cols>
  <sheetData>
    <row r="1" spans="1:6" ht="54" customHeight="1" x14ac:dyDescent="0.25">
      <c r="A1" s="15"/>
      <c r="B1" s="16" t="s">
        <v>70</v>
      </c>
      <c r="C1" s="15"/>
      <c r="D1" s="15"/>
      <c r="E1" s="15"/>
      <c r="F1" s="15"/>
    </row>
    <row r="2" spans="1:6" ht="9.75" customHeight="1" x14ac:dyDescent="0.25"/>
    <row r="3" spans="1:6" ht="32.25" customHeight="1" x14ac:dyDescent="0.35">
      <c r="A3" s="17"/>
      <c r="B3" s="18" t="s">
        <v>75</v>
      </c>
      <c r="C3" s="19"/>
      <c r="D3" s="19"/>
      <c r="E3" s="19"/>
      <c r="F3" s="17"/>
    </row>
    <row r="4" spans="1:6" ht="27" customHeight="1" thickBot="1" x14ac:dyDescent="0.4">
      <c r="A4" s="20"/>
      <c r="B4" s="21" t="s">
        <v>71</v>
      </c>
      <c r="C4" s="21" t="s">
        <v>72</v>
      </c>
      <c r="D4" s="21"/>
      <c r="E4" s="21" t="s">
        <v>73</v>
      </c>
      <c r="F4" s="22"/>
    </row>
    <row r="5" spans="1:6" ht="30" customHeight="1" thickTop="1" x14ac:dyDescent="0.25">
      <c r="B5" s="23" t="s">
        <v>79</v>
      </c>
      <c r="C5" s="24" t="s">
        <v>76</v>
      </c>
      <c r="D5" s="25"/>
      <c r="E5" s="26" t="s">
        <v>74</v>
      </c>
      <c r="F5" s="27"/>
    </row>
    <row r="6" spans="1:6" ht="30" customHeight="1" x14ac:dyDescent="0.25">
      <c r="B6" s="28" t="s">
        <v>80</v>
      </c>
      <c r="C6" s="29" t="s">
        <v>77</v>
      </c>
      <c r="D6" s="30"/>
      <c r="E6" s="31" t="s">
        <v>74</v>
      </c>
      <c r="F6" s="27"/>
    </row>
    <row r="7" spans="1:6" ht="30" customHeight="1" x14ac:dyDescent="0.25">
      <c r="B7" s="28" t="s">
        <v>81</v>
      </c>
      <c r="C7" s="29" t="s">
        <v>78</v>
      </c>
      <c r="D7" s="30"/>
      <c r="E7" s="31" t="s">
        <v>74</v>
      </c>
      <c r="F7" s="27"/>
    </row>
    <row r="8" spans="1:6" x14ac:dyDescent="0.25"/>
    <row r="9" spans="1:6" x14ac:dyDescent="0.25"/>
    <row r="10" spans="1:6" ht="18" customHeight="1" x14ac:dyDescent="0.25">
      <c r="A10" s="32"/>
      <c r="B10" s="32"/>
      <c r="C10" s="32"/>
      <c r="D10" s="32"/>
      <c r="E10" s="32"/>
      <c r="F10" s="32"/>
    </row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</sheetData>
  <conditionalFormatting sqref="B5:E7">
    <cfRule type="expression" dxfId="17" priority="1">
      <formula>$E5="Revisar de nuevo"</formula>
    </cfRule>
    <cfRule type="expression" dxfId="16" priority="2">
      <formula>$E5="Visto y entendido"</formula>
    </cfRule>
    <cfRule type="expression" dxfId="15" priority="3">
      <formula>$E5="Pendiente"</formula>
    </cfRule>
  </conditionalFormatting>
  <dataValidations count="1">
    <dataValidation type="list" allowBlank="1" showInputMessage="1" showErrorMessage="1" sqref="E5:E7" xr:uid="{0354088B-953C-44DC-BC36-3A5D28F80421}">
      <formula1>"Selecciona tu progreso…, Visto y entendido, Revisar de nuevo, Pendiente"</formula1>
    </dataValidation>
  </dataValidations>
  <hyperlinks>
    <hyperlink ref="B5" location="'7_1 Ventas'!A1" tooltip="Clica aquí para ir a la hoja correspondiente" display="7_1" xr:uid="{FCA1A383-E5B1-4975-9E25-CDA14D4453EB}"/>
    <hyperlink ref="B6" location="'7_2 Cambiar origen datos'!A1" tooltip="Clica aquí para ir a la hoja correspondiente" display="7_2" xr:uid="{CA8346E8-4D9C-406D-B677-E055B7A83FF4}"/>
    <hyperlink ref="B7" location="'5_2 contraer y expandir campos'!A1" tooltip="Clica aquí para ir a la hoja correspondiente" display="5_2" xr:uid="{9F30A468-D3D4-4918-A9CA-1A3D4212C37D}"/>
    <hyperlink ref="B7" location="'7_3 Tablas a partir de filtros'!A1" tooltip="Clica aquí para ir a la hoja correspondiente" display="7_3" xr:uid="{AAEED395-58F3-4895-B8DF-3460AFA559D6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79142-8595-4AE8-86CC-5357678D845C}">
  <dimension ref="A1:G151"/>
  <sheetViews>
    <sheetView showGridLines="0" zoomScale="115" zoomScaleNormal="115" workbookViewId="0">
      <selection activeCell="B9" sqref="B9"/>
    </sheetView>
  </sheetViews>
  <sheetFormatPr baseColWidth="10" defaultRowHeight="15" x14ac:dyDescent="0.25"/>
  <cols>
    <col min="2" max="2" width="16.42578125" style="1" customWidth="1"/>
    <col min="3" max="3" width="21.85546875" customWidth="1"/>
    <col min="4" max="4" width="31" customWidth="1"/>
    <col min="5" max="5" width="15" customWidth="1"/>
    <col min="6" max="6" width="17" customWidth="1"/>
    <col min="7" max="7" width="17.140625" customWidth="1"/>
  </cols>
  <sheetData>
    <row r="1" spans="1:7" ht="20.25" customHeight="1" x14ac:dyDescent="0.25">
      <c r="A1" s="2" t="s">
        <v>69</v>
      </c>
      <c r="B1" s="2" t="s">
        <v>36</v>
      </c>
      <c r="C1" s="3" t="s">
        <v>0</v>
      </c>
      <c r="D1" s="3" t="s">
        <v>31</v>
      </c>
      <c r="E1" s="3" t="s">
        <v>26</v>
      </c>
      <c r="F1" s="4" t="s">
        <v>1</v>
      </c>
      <c r="G1" s="3" t="s">
        <v>37</v>
      </c>
    </row>
    <row r="2" spans="1:7" ht="15" customHeight="1" x14ac:dyDescent="0.25">
      <c r="A2" s="12">
        <v>32569</v>
      </c>
      <c r="B2" s="13">
        <v>43834</v>
      </c>
      <c r="C2" s="7" t="s">
        <v>33</v>
      </c>
      <c r="D2" s="7" t="s">
        <v>12</v>
      </c>
      <c r="E2" s="8">
        <v>7</v>
      </c>
      <c r="F2" s="9">
        <v>575.24</v>
      </c>
      <c r="G2" s="10">
        <f>'7_1 Ventas'!$E22*'7_1 Ventas'!$F22</f>
        <v>7315.6999999999989</v>
      </c>
    </row>
    <row r="3" spans="1:7" ht="15" customHeight="1" x14ac:dyDescent="0.25">
      <c r="A3" s="12">
        <v>32570</v>
      </c>
      <c r="B3" s="13">
        <v>43836</v>
      </c>
      <c r="C3" s="7" t="s">
        <v>34</v>
      </c>
      <c r="D3" s="7" t="s">
        <v>9</v>
      </c>
      <c r="E3" s="8">
        <v>16</v>
      </c>
      <c r="F3" s="9">
        <v>378.52</v>
      </c>
      <c r="G3" s="10">
        <f>'7_1 Ventas'!$E37*'7_1 Ventas'!$F37</f>
        <v>203.21999999999997</v>
      </c>
    </row>
    <row r="4" spans="1:7" ht="15" customHeight="1" x14ac:dyDescent="0.25">
      <c r="A4" s="12">
        <v>32571</v>
      </c>
      <c r="B4" s="13">
        <v>43837</v>
      </c>
      <c r="C4" s="7" t="s">
        <v>35</v>
      </c>
      <c r="D4" s="7" t="s">
        <v>7</v>
      </c>
      <c r="E4" s="8">
        <v>14</v>
      </c>
      <c r="F4" s="9">
        <v>100.35</v>
      </c>
      <c r="G4" s="10">
        <f>'7_1 Ventas'!$E44*'7_1 Ventas'!$F44</f>
        <v>2728.7000000000003</v>
      </c>
    </row>
    <row r="5" spans="1:7" ht="15" customHeight="1" x14ac:dyDescent="0.25">
      <c r="A5" s="12">
        <v>32572</v>
      </c>
      <c r="B5" s="13">
        <v>43841</v>
      </c>
      <c r="C5" s="7" t="s">
        <v>35</v>
      </c>
      <c r="D5" s="7" t="s">
        <v>5</v>
      </c>
      <c r="E5" s="8">
        <v>2</v>
      </c>
      <c r="F5" s="9">
        <v>969</v>
      </c>
      <c r="G5" s="10">
        <f>'7_1 Ventas'!$E69*'7_1 Ventas'!$F69</f>
        <v>3248.91</v>
      </c>
    </row>
    <row r="6" spans="1:7" ht="15" customHeight="1" x14ac:dyDescent="0.25">
      <c r="A6" s="12">
        <v>32573</v>
      </c>
      <c r="B6" s="13">
        <v>43842</v>
      </c>
      <c r="C6" s="7" t="s">
        <v>34</v>
      </c>
      <c r="D6" s="7" t="s">
        <v>7</v>
      </c>
      <c r="E6" s="8">
        <v>9</v>
      </c>
      <c r="F6" s="9">
        <v>72.760000000000005</v>
      </c>
      <c r="G6" s="10">
        <f>'7_1 Ventas'!$E79*'7_1 Ventas'!$F79</f>
        <v>46.32</v>
      </c>
    </row>
    <row r="7" spans="1:7" ht="15" customHeight="1" x14ac:dyDescent="0.25">
      <c r="A7" s="12">
        <v>32574</v>
      </c>
      <c r="B7" s="13">
        <v>43848</v>
      </c>
      <c r="C7" s="7" t="s">
        <v>34</v>
      </c>
      <c r="D7" s="7" t="s">
        <v>9</v>
      </c>
      <c r="E7" s="8">
        <v>8</v>
      </c>
      <c r="F7" s="9">
        <v>1295</v>
      </c>
      <c r="G7" s="10">
        <f>'7_1 Ventas'!$E103*'7_1 Ventas'!$F103</f>
        <v>156.66</v>
      </c>
    </row>
    <row r="8" spans="1:7" ht="15" customHeight="1" x14ac:dyDescent="0.25">
      <c r="A8" s="12">
        <v>32575</v>
      </c>
      <c r="B8" s="13">
        <v>43852</v>
      </c>
      <c r="C8" s="7" t="s">
        <v>32</v>
      </c>
      <c r="D8" s="7" t="s">
        <v>5</v>
      </c>
      <c r="E8" s="8">
        <v>11</v>
      </c>
      <c r="F8" s="9">
        <v>66.77</v>
      </c>
      <c r="G8" s="10">
        <f>'7_1 Ventas'!$E123*'7_1 Ventas'!$F123</f>
        <v>5136.5499999999993</v>
      </c>
    </row>
    <row r="9" spans="1:7" ht="15" customHeight="1" x14ac:dyDescent="0.25">
      <c r="A9" s="12">
        <v>32576</v>
      </c>
      <c r="B9" s="13">
        <v>43855</v>
      </c>
      <c r="C9" s="7" t="s">
        <v>34</v>
      </c>
      <c r="D9" s="7" t="s">
        <v>9</v>
      </c>
      <c r="E9" s="8">
        <v>3</v>
      </c>
      <c r="F9" s="9">
        <v>1400</v>
      </c>
      <c r="G9" s="10">
        <f>'7_1 Ventas'!$E136*'7_1 Ventas'!$F136</f>
        <v>381.12</v>
      </c>
    </row>
    <row r="10" spans="1:7" ht="15" customHeight="1" x14ac:dyDescent="0.25">
      <c r="A10" s="12">
        <v>32577</v>
      </c>
      <c r="B10" s="13">
        <v>43857</v>
      </c>
      <c r="C10" s="7" t="s">
        <v>33</v>
      </c>
      <c r="D10" s="7" t="s">
        <v>9</v>
      </c>
      <c r="E10" s="8">
        <v>1</v>
      </c>
      <c r="F10" s="9">
        <v>356.62</v>
      </c>
      <c r="G10" s="10">
        <f>'7_1 Ventas'!$E140*'7_1 Ventas'!$F140</f>
        <v>1669.1999999999998</v>
      </c>
    </row>
    <row r="11" spans="1:7" ht="15" customHeight="1" x14ac:dyDescent="0.25">
      <c r="A11" s="12">
        <v>32578</v>
      </c>
      <c r="B11" s="13">
        <v>43866</v>
      </c>
      <c r="C11" s="7" t="s">
        <v>32</v>
      </c>
      <c r="D11" s="7" t="s">
        <v>7</v>
      </c>
      <c r="E11" s="8">
        <v>15</v>
      </c>
      <c r="F11" s="9">
        <v>381.34</v>
      </c>
      <c r="G11" s="10">
        <f>'7_1 Ventas'!$E28*'7_1 Ventas'!$F28</f>
        <v>5287.6</v>
      </c>
    </row>
    <row r="12" spans="1:7" ht="15" customHeight="1" x14ac:dyDescent="0.25">
      <c r="A12" s="12">
        <v>32579</v>
      </c>
      <c r="B12" s="13">
        <v>43871</v>
      </c>
      <c r="C12" s="7" t="s">
        <v>32</v>
      </c>
      <c r="D12" s="7" t="s">
        <v>21</v>
      </c>
      <c r="E12" s="8">
        <v>21</v>
      </c>
      <c r="F12" s="9">
        <v>488.17</v>
      </c>
      <c r="G12" s="10">
        <f>'7_1 Ventas'!$E66*'7_1 Ventas'!$F66</f>
        <v>794.04</v>
      </c>
    </row>
    <row r="13" spans="1:7" ht="15" customHeight="1" x14ac:dyDescent="0.25">
      <c r="A13" s="12">
        <v>32580</v>
      </c>
      <c r="B13" s="13">
        <v>43878</v>
      </c>
      <c r="C13" s="7" t="s">
        <v>32</v>
      </c>
      <c r="D13" s="7" t="s">
        <v>9</v>
      </c>
      <c r="E13" s="8">
        <v>17</v>
      </c>
      <c r="F13" s="9">
        <v>54.61</v>
      </c>
      <c r="G13" s="10">
        <f>'7_1 Ventas'!$E98*'7_1 Ventas'!$F98</f>
        <v>4480</v>
      </c>
    </row>
    <row r="14" spans="1:7" ht="15" customHeight="1" x14ac:dyDescent="0.25">
      <c r="A14" s="12">
        <v>32581</v>
      </c>
      <c r="B14" s="13">
        <v>43881</v>
      </c>
      <c r="C14" s="7" t="s">
        <v>4</v>
      </c>
      <c r="D14" s="7" t="s">
        <v>5</v>
      </c>
      <c r="E14" s="8">
        <v>6</v>
      </c>
      <c r="F14" s="9">
        <v>1203</v>
      </c>
      <c r="G14" s="10">
        <f>'7_1 Ventas'!$E112*'7_1 Ventas'!$F112</f>
        <v>904.16</v>
      </c>
    </row>
    <row r="15" spans="1:7" ht="15" customHeight="1" x14ac:dyDescent="0.25">
      <c r="A15" s="12">
        <v>32582</v>
      </c>
      <c r="B15" s="13">
        <v>43882</v>
      </c>
      <c r="C15" s="7" t="s">
        <v>35</v>
      </c>
      <c r="D15" s="7" t="s">
        <v>12</v>
      </c>
      <c r="E15" s="8">
        <v>6</v>
      </c>
      <c r="F15" s="9">
        <v>806.04</v>
      </c>
      <c r="G15" s="10">
        <f>'7_1 Ventas'!$E116*'7_1 Ventas'!$F116</f>
        <v>4579.3599999999997</v>
      </c>
    </row>
    <row r="16" spans="1:7" ht="15" customHeight="1" x14ac:dyDescent="0.25">
      <c r="A16" s="12">
        <v>32583</v>
      </c>
      <c r="B16" s="13">
        <v>43884</v>
      </c>
      <c r="C16" s="7" t="s">
        <v>33</v>
      </c>
      <c r="D16" s="7" t="s">
        <v>12</v>
      </c>
      <c r="E16" s="8">
        <v>11</v>
      </c>
      <c r="F16" s="9">
        <v>866.6</v>
      </c>
      <c r="G16" s="10">
        <f>'7_1 Ventas'!$E129*'7_1 Ventas'!$F129</f>
        <v>2677.2</v>
      </c>
    </row>
    <row r="17" spans="1:7" ht="15" customHeight="1" x14ac:dyDescent="0.25">
      <c r="A17" s="12">
        <v>32584</v>
      </c>
      <c r="B17" s="13">
        <v>43890</v>
      </c>
      <c r="C17" s="7" t="s">
        <v>34</v>
      </c>
      <c r="D17" s="7" t="s">
        <v>7</v>
      </c>
      <c r="E17" s="8">
        <v>2</v>
      </c>
      <c r="F17" s="9">
        <v>97.8</v>
      </c>
      <c r="G17" s="10">
        <f>'7_1 Ventas'!$E145*'7_1 Ventas'!$F145</f>
        <v>4137.1499999999996</v>
      </c>
    </row>
    <row r="18" spans="1:7" ht="15" customHeight="1" x14ac:dyDescent="0.25">
      <c r="A18" s="12">
        <v>32585</v>
      </c>
      <c r="B18" s="13">
        <v>43891</v>
      </c>
      <c r="C18" s="7" t="s">
        <v>32</v>
      </c>
      <c r="D18" s="7" t="s">
        <v>15</v>
      </c>
      <c r="E18" s="8">
        <v>7</v>
      </c>
      <c r="F18" s="9">
        <v>618.45000000000005</v>
      </c>
      <c r="G18" s="10">
        <f>'7_1 Ventas'!$E2*'7_1 Ventas'!$F2</f>
        <v>4026.6800000000003</v>
      </c>
    </row>
    <row r="19" spans="1:7" ht="15" customHeight="1" x14ac:dyDescent="0.25">
      <c r="A19" s="12">
        <v>32586</v>
      </c>
      <c r="B19" s="13">
        <v>43891</v>
      </c>
      <c r="C19" s="7" t="s">
        <v>35</v>
      </c>
      <c r="D19" s="7" t="s">
        <v>7</v>
      </c>
      <c r="E19" s="8">
        <v>15</v>
      </c>
      <c r="F19" s="9">
        <v>70.790000000000006</v>
      </c>
      <c r="G19" s="10">
        <f>'7_1 Ventas'!$E3*'7_1 Ventas'!$F3</f>
        <v>6056.32</v>
      </c>
    </row>
    <row r="20" spans="1:7" ht="15" customHeight="1" x14ac:dyDescent="0.25">
      <c r="A20" s="12">
        <v>32587</v>
      </c>
      <c r="B20" s="13">
        <v>43892</v>
      </c>
      <c r="C20" s="7" t="s">
        <v>33</v>
      </c>
      <c r="D20" s="7" t="s">
        <v>5</v>
      </c>
      <c r="E20" s="8">
        <v>8</v>
      </c>
      <c r="F20" s="9">
        <v>121.59</v>
      </c>
      <c r="G20" s="10">
        <f>'7_1 Ventas'!$E9*'7_1 Ventas'!$F9</f>
        <v>4200</v>
      </c>
    </row>
    <row r="21" spans="1:7" ht="15" customHeight="1" x14ac:dyDescent="0.25">
      <c r="A21" s="12">
        <v>32588</v>
      </c>
      <c r="B21" s="13">
        <v>43895</v>
      </c>
      <c r="C21" s="7" t="s">
        <v>32</v>
      </c>
      <c r="D21" s="7" t="s">
        <v>12</v>
      </c>
      <c r="E21" s="8">
        <v>6</v>
      </c>
      <c r="F21" s="9">
        <v>870.02</v>
      </c>
      <c r="G21" s="10">
        <f>'7_1 Ventas'!$E29*'7_1 Ventas'!$F29</f>
        <v>34.4</v>
      </c>
    </row>
    <row r="22" spans="1:7" ht="15" customHeight="1" x14ac:dyDescent="0.25">
      <c r="A22" s="12">
        <v>32589</v>
      </c>
      <c r="B22" s="13">
        <v>43895</v>
      </c>
      <c r="C22" s="7" t="s">
        <v>34</v>
      </c>
      <c r="D22" s="7" t="s">
        <v>9</v>
      </c>
      <c r="E22" s="8">
        <v>14</v>
      </c>
      <c r="F22" s="9">
        <v>522.54999999999995</v>
      </c>
      <c r="G22" s="10">
        <f>'7_1 Ventas'!$E30*'7_1 Ventas'!$F30</f>
        <v>6045.38</v>
      </c>
    </row>
    <row r="23" spans="1:7" ht="15" customHeight="1" x14ac:dyDescent="0.25">
      <c r="A23" s="12">
        <v>32590</v>
      </c>
      <c r="B23" s="13">
        <v>43896</v>
      </c>
      <c r="C23" s="7" t="s">
        <v>32</v>
      </c>
      <c r="D23" s="7" t="s">
        <v>15</v>
      </c>
      <c r="E23" s="8">
        <v>16</v>
      </c>
      <c r="F23" s="9">
        <v>1309.3499999999999</v>
      </c>
      <c r="G23" s="10">
        <f>'7_1 Ventas'!$E38*'7_1 Ventas'!$F38</f>
        <v>1834.92</v>
      </c>
    </row>
    <row r="24" spans="1:7" ht="15" customHeight="1" x14ac:dyDescent="0.25">
      <c r="A24" s="12">
        <v>32591</v>
      </c>
      <c r="B24" s="13">
        <v>43901</v>
      </c>
      <c r="C24" s="7" t="s">
        <v>33</v>
      </c>
      <c r="D24" s="7" t="s">
        <v>7</v>
      </c>
      <c r="E24" s="8">
        <v>16</v>
      </c>
      <c r="F24" s="9">
        <v>298.14999999999998</v>
      </c>
      <c r="G24" s="10">
        <f>'7_1 Ventas'!$E70*'7_1 Ventas'!$F70</f>
        <v>2569.41</v>
      </c>
    </row>
    <row r="25" spans="1:7" ht="15" customHeight="1" x14ac:dyDescent="0.25">
      <c r="A25" s="12">
        <v>32592</v>
      </c>
      <c r="B25" s="13">
        <v>43903</v>
      </c>
      <c r="C25" s="7" t="s">
        <v>32</v>
      </c>
      <c r="D25" s="7" t="s">
        <v>9</v>
      </c>
      <c r="E25" s="8">
        <v>11</v>
      </c>
      <c r="F25" s="9">
        <v>33.43</v>
      </c>
      <c r="G25" s="10">
        <f>'7_1 Ventas'!$E84*'7_1 Ventas'!$F84</f>
        <v>12663</v>
      </c>
    </row>
    <row r="26" spans="1:7" ht="15" customHeight="1" x14ac:dyDescent="0.25">
      <c r="A26" s="12">
        <v>32593</v>
      </c>
      <c r="B26" s="13">
        <v>43905</v>
      </c>
      <c r="C26" s="7" t="s">
        <v>32</v>
      </c>
      <c r="D26" s="7" t="s">
        <v>5</v>
      </c>
      <c r="E26" s="8">
        <v>10</v>
      </c>
      <c r="F26" s="9">
        <v>126.05</v>
      </c>
      <c r="G26" s="10">
        <f>'7_1 Ventas'!$E90*'7_1 Ventas'!$F90</f>
        <v>14322.14</v>
      </c>
    </row>
    <row r="27" spans="1:7" ht="15" customHeight="1" x14ac:dyDescent="0.25">
      <c r="A27" s="12">
        <v>32594</v>
      </c>
      <c r="B27" s="13">
        <v>43907</v>
      </c>
      <c r="C27" s="7" t="s">
        <v>4</v>
      </c>
      <c r="D27" s="7" t="s">
        <v>7</v>
      </c>
      <c r="E27" s="8">
        <v>16</v>
      </c>
      <c r="F27" s="9">
        <v>88.98</v>
      </c>
      <c r="G27" s="10">
        <f>'7_1 Ventas'!$E99*'7_1 Ventas'!$F99</f>
        <v>9949.59</v>
      </c>
    </row>
    <row r="28" spans="1:7" ht="15" customHeight="1" x14ac:dyDescent="0.25">
      <c r="A28" s="12">
        <v>32595</v>
      </c>
      <c r="B28" s="13">
        <v>43909</v>
      </c>
      <c r="C28" s="7" t="s">
        <v>34</v>
      </c>
      <c r="D28" s="7" t="s">
        <v>21</v>
      </c>
      <c r="E28" s="8">
        <v>20</v>
      </c>
      <c r="F28" s="9">
        <v>264.38</v>
      </c>
      <c r="G28" s="10">
        <f>'7_1 Ventas'!$E107*'7_1 Ventas'!$F107</f>
        <v>530.88</v>
      </c>
    </row>
    <row r="29" spans="1:7" ht="15" customHeight="1" x14ac:dyDescent="0.25">
      <c r="A29" s="12">
        <v>32596</v>
      </c>
      <c r="B29" s="13">
        <v>43919</v>
      </c>
      <c r="C29" s="7" t="s">
        <v>32</v>
      </c>
      <c r="D29" s="7" t="s">
        <v>5</v>
      </c>
      <c r="E29" s="8">
        <v>2</v>
      </c>
      <c r="F29" s="9">
        <v>17.2</v>
      </c>
      <c r="G29" s="10">
        <f>'7_1 Ventas'!$E146*'7_1 Ventas'!$F146</f>
        <v>15119.82</v>
      </c>
    </row>
    <row r="30" spans="1:7" ht="15" customHeight="1" x14ac:dyDescent="0.25">
      <c r="A30" s="12">
        <v>32597</v>
      </c>
      <c r="B30" s="13">
        <v>43922</v>
      </c>
      <c r="C30" s="7" t="s">
        <v>32</v>
      </c>
      <c r="D30" s="7" t="s">
        <v>15</v>
      </c>
      <c r="E30" s="8">
        <v>11</v>
      </c>
      <c r="F30" s="9">
        <v>549.58000000000004</v>
      </c>
      <c r="G30" s="10">
        <f>'7_1 Ventas'!$E4*'7_1 Ventas'!$F4</f>
        <v>1404.8999999999999</v>
      </c>
    </row>
    <row r="31" spans="1:7" ht="15" customHeight="1" x14ac:dyDescent="0.25">
      <c r="A31" s="12">
        <v>32598</v>
      </c>
      <c r="B31" s="13">
        <v>43923</v>
      </c>
      <c r="C31" s="7" t="s">
        <v>33</v>
      </c>
      <c r="D31" s="7" t="s">
        <v>5</v>
      </c>
      <c r="E31" s="8">
        <v>2</v>
      </c>
      <c r="F31" s="9">
        <v>74.52</v>
      </c>
      <c r="G31" s="10">
        <f>'7_1 Ventas'!$E10*'7_1 Ventas'!$F10</f>
        <v>356.62</v>
      </c>
    </row>
    <row r="32" spans="1:7" ht="15" customHeight="1" x14ac:dyDescent="0.25">
      <c r="A32" s="12">
        <v>32599</v>
      </c>
      <c r="B32" s="13">
        <v>43925</v>
      </c>
      <c r="C32" s="7" t="s">
        <v>34</v>
      </c>
      <c r="D32" s="7" t="s">
        <v>9</v>
      </c>
      <c r="E32" s="8">
        <v>7</v>
      </c>
      <c r="F32" s="9">
        <v>77</v>
      </c>
      <c r="G32" s="10">
        <f>'7_1 Ventas'!$E25*'7_1 Ventas'!$F25</f>
        <v>367.73</v>
      </c>
    </row>
    <row r="33" spans="1:7" ht="15" customHeight="1" x14ac:dyDescent="0.25">
      <c r="A33" s="12">
        <v>32600</v>
      </c>
      <c r="B33" s="13">
        <v>43925</v>
      </c>
      <c r="C33" s="7" t="s">
        <v>34</v>
      </c>
      <c r="D33" s="7" t="s">
        <v>9</v>
      </c>
      <c r="E33" s="8">
        <v>20</v>
      </c>
      <c r="F33" s="9">
        <v>289</v>
      </c>
      <c r="G33" s="10">
        <f>'7_1 Ventas'!$E23*'7_1 Ventas'!$F23</f>
        <v>20949.599999999999</v>
      </c>
    </row>
    <row r="34" spans="1:7" ht="15" customHeight="1" x14ac:dyDescent="0.25">
      <c r="A34" s="12">
        <v>32601</v>
      </c>
      <c r="B34" s="13">
        <v>43925</v>
      </c>
      <c r="C34" s="7" t="s">
        <v>34</v>
      </c>
      <c r="D34" s="7" t="s">
        <v>15</v>
      </c>
      <c r="E34" s="8">
        <v>7</v>
      </c>
      <c r="F34" s="9">
        <v>624</v>
      </c>
      <c r="G34" s="10">
        <f>'7_1 Ventas'!$E24*'7_1 Ventas'!$F24</f>
        <v>4770.3999999999996</v>
      </c>
    </row>
    <row r="35" spans="1:7" ht="15" customHeight="1" x14ac:dyDescent="0.25">
      <c r="A35" s="12">
        <v>32602</v>
      </c>
      <c r="B35" s="13">
        <v>43927</v>
      </c>
      <c r="C35" s="7" t="s">
        <v>4</v>
      </c>
      <c r="D35" s="7" t="s">
        <v>7</v>
      </c>
      <c r="E35" s="8">
        <v>20</v>
      </c>
      <c r="F35" s="9">
        <v>32.72</v>
      </c>
      <c r="G35" s="10">
        <f>'7_1 Ventas'!$E39*'7_1 Ventas'!$F39</f>
        <v>3083.3999999999996</v>
      </c>
    </row>
    <row r="36" spans="1:7" ht="15" customHeight="1" x14ac:dyDescent="0.25">
      <c r="A36" s="12">
        <v>32603</v>
      </c>
      <c r="B36" s="13">
        <v>43929</v>
      </c>
      <c r="C36" s="7" t="s">
        <v>34</v>
      </c>
      <c r="D36" s="7" t="s">
        <v>18</v>
      </c>
      <c r="E36" s="8">
        <v>9</v>
      </c>
      <c r="F36" s="9">
        <v>145.46</v>
      </c>
      <c r="G36" s="10">
        <f>'7_1 Ventas'!$E53*'7_1 Ventas'!$F53</f>
        <v>628.20000000000005</v>
      </c>
    </row>
    <row r="37" spans="1:7" ht="15" customHeight="1" x14ac:dyDescent="0.25">
      <c r="A37" s="12">
        <v>32604</v>
      </c>
      <c r="B37" s="13">
        <v>43930</v>
      </c>
      <c r="C37" s="7" t="s">
        <v>34</v>
      </c>
      <c r="D37" s="7" t="s">
        <v>9</v>
      </c>
      <c r="E37" s="8">
        <v>9</v>
      </c>
      <c r="F37" s="9">
        <v>22.58</v>
      </c>
      <c r="G37" s="10">
        <f>'7_1 Ventas'!$E64*'7_1 Ventas'!$F64</f>
        <v>6150</v>
      </c>
    </row>
    <row r="38" spans="1:7" ht="15" customHeight="1" x14ac:dyDescent="0.25">
      <c r="A38" s="12">
        <v>32605</v>
      </c>
      <c r="B38" s="13">
        <v>43932</v>
      </c>
      <c r="C38" s="7" t="s">
        <v>33</v>
      </c>
      <c r="D38" s="7" t="s">
        <v>5</v>
      </c>
      <c r="E38" s="8">
        <v>18</v>
      </c>
      <c r="F38" s="9">
        <v>101.94</v>
      </c>
      <c r="G38" s="10">
        <f>'7_1 Ventas'!$E71*'7_1 Ventas'!$F71</f>
        <v>7506.08</v>
      </c>
    </row>
    <row r="39" spans="1:7" ht="15" customHeight="1" x14ac:dyDescent="0.25">
      <c r="A39" s="12">
        <v>32606</v>
      </c>
      <c r="B39" s="13">
        <v>43939</v>
      </c>
      <c r="C39" s="7" t="s">
        <v>35</v>
      </c>
      <c r="D39" s="7" t="s">
        <v>5</v>
      </c>
      <c r="E39" s="8">
        <v>5</v>
      </c>
      <c r="F39" s="9">
        <v>616.67999999999995</v>
      </c>
      <c r="G39" s="10">
        <f>'7_1 Ventas'!$E104*'7_1 Ventas'!$F104</f>
        <v>2020.08</v>
      </c>
    </row>
    <row r="40" spans="1:7" ht="15" customHeight="1" x14ac:dyDescent="0.25">
      <c r="A40" s="12">
        <v>32607</v>
      </c>
      <c r="B40" s="13">
        <v>43940</v>
      </c>
      <c r="C40" s="7" t="s">
        <v>35</v>
      </c>
      <c r="D40" s="7" t="s">
        <v>5</v>
      </c>
      <c r="E40" s="8">
        <v>4</v>
      </c>
      <c r="F40" s="9">
        <v>978</v>
      </c>
      <c r="G40" s="10">
        <f>'7_1 Ventas'!$E108*'7_1 Ventas'!$F108</f>
        <v>3960</v>
      </c>
    </row>
    <row r="41" spans="1:7" ht="15" customHeight="1" x14ac:dyDescent="0.25">
      <c r="A41" s="12">
        <v>32608</v>
      </c>
      <c r="B41" s="13">
        <v>43942</v>
      </c>
      <c r="C41" s="7" t="s">
        <v>33</v>
      </c>
      <c r="D41" s="7" t="s">
        <v>9</v>
      </c>
      <c r="E41" s="8">
        <v>17</v>
      </c>
      <c r="F41" s="9">
        <v>97.27</v>
      </c>
      <c r="G41" s="10">
        <f>'7_1 Ventas'!$E117*'7_1 Ventas'!$F117</f>
        <v>1778.4</v>
      </c>
    </row>
    <row r="42" spans="1:7" ht="15" customHeight="1" x14ac:dyDescent="0.25">
      <c r="A42" s="12">
        <v>32609</v>
      </c>
      <c r="B42" s="13">
        <v>43943</v>
      </c>
      <c r="C42" s="7" t="s">
        <v>34</v>
      </c>
      <c r="D42" s="7" t="s">
        <v>5</v>
      </c>
      <c r="E42" s="8">
        <v>2</v>
      </c>
      <c r="F42" s="9">
        <v>84.67</v>
      </c>
      <c r="G42" s="10">
        <f>'7_1 Ventas'!$E125*'7_1 Ventas'!$F125</f>
        <v>16284</v>
      </c>
    </row>
    <row r="43" spans="1:7" ht="15" customHeight="1" x14ac:dyDescent="0.25">
      <c r="A43" s="12">
        <v>32610</v>
      </c>
      <c r="B43" s="13">
        <v>43943</v>
      </c>
      <c r="C43" s="7" t="s">
        <v>35</v>
      </c>
      <c r="D43" s="7" t="s">
        <v>12</v>
      </c>
      <c r="E43" s="8">
        <v>12</v>
      </c>
      <c r="F43" s="9">
        <v>1177.1199999999999</v>
      </c>
      <c r="G43" s="10">
        <f>'7_1 Ventas'!$E124*'7_1 Ventas'!$F124</f>
        <v>7643.35</v>
      </c>
    </row>
    <row r="44" spans="1:7" ht="15" customHeight="1" x14ac:dyDescent="0.25">
      <c r="A44" s="12">
        <v>32611</v>
      </c>
      <c r="B44" s="13">
        <v>43943</v>
      </c>
      <c r="C44" s="7" t="s">
        <v>34</v>
      </c>
      <c r="D44" s="7" t="s">
        <v>18</v>
      </c>
      <c r="E44" s="8">
        <v>13</v>
      </c>
      <c r="F44" s="9">
        <v>209.9</v>
      </c>
      <c r="G44" s="10">
        <f>'7_1 Ventas'!$E126*'7_1 Ventas'!$F126</f>
        <v>3155.04</v>
      </c>
    </row>
    <row r="45" spans="1:7" ht="15" customHeight="1" x14ac:dyDescent="0.25">
      <c r="A45" s="12">
        <v>32612</v>
      </c>
      <c r="B45" s="13">
        <v>43944</v>
      </c>
      <c r="C45" s="7" t="s">
        <v>34</v>
      </c>
      <c r="D45" s="7" t="s">
        <v>7</v>
      </c>
      <c r="E45" s="8">
        <v>3</v>
      </c>
      <c r="F45" s="9">
        <v>50.75</v>
      </c>
      <c r="G45" s="10">
        <f>'7_1 Ventas'!$E130*'7_1 Ventas'!$F130</f>
        <v>517</v>
      </c>
    </row>
    <row r="46" spans="1:7" ht="15" customHeight="1" x14ac:dyDescent="0.25">
      <c r="A46" s="12">
        <v>32613</v>
      </c>
      <c r="B46" s="13">
        <v>43949</v>
      </c>
      <c r="C46" s="7" t="s">
        <v>34</v>
      </c>
      <c r="D46" s="7" t="s">
        <v>9</v>
      </c>
      <c r="E46" s="8">
        <v>10</v>
      </c>
      <c r="F46" s="9">
        <v>53.52</v>
      </c>
      <c r="G46" s="10">
        <f>'7_1 Ventas'!$E142*'7_1 Ventas'!$F142</f>
        <v>29.58</v>
      </c>
    </row>
    <row r="47" spans="1:7" ht="15" customHeight="1" x14ac:dyDescent="0.25">
      <c r="A47" s="12">
        <v>32614</v>
      </c>
      <c r="B47" s="13">
        <v>43953</v>
      </c>
      <c r="C47" s="7" t="s">
        <v>34</v>
      </c>
      <c r="D47" s="7" t="s">
        <v>18</v>
      </c>
      <c r="E47" s="8">
        <v>9</v>
      </c>
      <c r="F47" s="9">
        <v>36.270000000000003</v>
      </c>
      <c r="G47" s="10">
        <f>'7_1 Ventas'!$E11*'7_1 Ventas'!$F11</f>
        <v>5720.0999999999995</v>
      </c>
    </row>
    <row r="48" spans="1:7" ht="15" customHeight="1" x14ac:dyDescent="0.25">
      <c r="A48" s="12">
        <v>32615</v>
      </c>
      <c r="B48" s="13">
        <v>43954</v>
      </c>
      <c r="C48" s="7" t="s">
        <v>34</v>
      </c>
      <c r="D48" s="7" t="s">
        <v>9</v>
      </c>
      <c r="E48" s="8">
        <v>13</v>
      </c>
      <c r="F48" s="9">
        <v>505.65</v>
      </c>
      <c r="G48" s="10">
        <f>'7_1 Ventas'!$E17*'7_1 Ventas'!$F17</f>
        <v>195.6</v>
      </c>
    </row>
    <row r="49" spans="1:7" ht="15" customHeight="1" x14ac:dyDescent="0.25">
      <c r="A49" s="12">
        <v>32616</v>
      </c>
      <c r="B49" s="13">
        <v>43958</v>
      </c>
      <c r="C49" s="7" t="s">
        <v>32</v>
      </c>
      <c r="D49" s="7" t="s">
        <v>5</v>
      </c>
      <c r="E49" s="8">
        <v>8</v>
      </c>
      <c r="F49" s="9">
        <v>26.92</v>
      </c>
      <c r="G49" s="10">
        <f>'7_1 Ventas'!$E45*'7_1 Ventas'!$F45</f>
        <v>152.25</v>
      </c>
    </row>
    <row r="50" spans="1:7" ht="15" customHeight="1" x14ac:dyDescent="0.25">
      <c r="A50" s="12">
        <v>32617</v>
      </c>
      <c r="B50" s="13">
        <v>43959</v>
      </c>
      <c r="C50" s="7" t="s">
        <v>34</v>
      </c>
      <c r="D50" s="7" t="s">
        <v>7</v>
      </c>
      <c r="E50" s="8">
        <v>12</v>
      </c>
      <c r="F50" s="9">
        <v>131.19</v>
      </c>
      <c r="G50" s="10">
        <f>'7_1 Ventas'!$E54*'7_1 Ventas'!$F54</f>
        <v>692.28</v>
      </c>
    </row>
    <row r="51" spans="1:7" ht="15" customHeight="1" x14ac:dyDescent="0.25">
      <c r="A51" s="12">
        <v>32618</v>
      </c>
      <c r="B51" s="13">
        <v>43962</v>
      </c>
      <c r="C51" s="7" t="s">
        <v>33</v>
      </c>
      <c r="D51" s="7" t="s">
        <v>7</v>
      </c>
      <c r="E51" s="8">
        <v>21</v>
      </c>
      <c r="F51" s="9">
        <v>457.15</v>
      </c>
      <c r="G51" s="10">
        <f>'7_1 Ventas'!$E72*'7_1 Ventas'!$F72</f>
        <v>2679</v>
      </c>
    </row>
    <row r="52" spans="1:7" ht="15" customHeight="1" x14ac:dyDescent="0.25">
      <c r="A52" s="12">
        <v>32619</v>
      </c>
      <c r="B52" s="13">
        <v>43962</v>
      </c>
      <c r="C52" s="7" t="s">
        <v>33</v>
      </c>
      <c r="D52" s="7" t="s">
        <v>9</v>
      </c>
      <c r="E52" s="8">
        <v>16</v>
      </c>
      <c r="F52" s="9">
        <v>929</v>
      </c>
      <c r="G52" s="10">
        <f>'7_1 Ventas'!$E73*'7_1 Ventas'!$F73</f>
        <v>2814</v>
      </c>
    </row>
    <row r="53" spans="1:7" ht="15" customHeight="1" x14ac:dyDescent="0.25">
      <c r="A53" s="12">
        <v>32620</v>
      </c>
      <c r="B53" s="13">
        <v>43978</v>
      </c>
      <c r="C53" s="7" t="s">
        <v>4</v>
      </c>
      <c r="D53" s="7" t="s">
        <v>5</v>
      </c>
      <c r="E53" s="8">
        <v>4</v>
      </c>
      <c r="F53" s="9">
        <v>157.05000000000001</v>
      </c>
      <c r="G53" s="10">
        <f>'7_1 Ventas'!$E141*'7_1 Ventas'!$F141</f>
        <v>1635.75</v>
      </c>
    </row>
    <row r="54" spans="1:7" ht="15" customHeight="1" x14ac:dyDescent="0.25">
      <c r="A54" s="12">
        <v>32621</v>
      </c>
      <c r="B54" s="13">
        <v>43981</v>
      </c>
      <c r="C54" s="7" t="s">
        <v>4</v>
      </c>
      <c r="D54" s="7" t="s">
        <v>7</v>
      </c>
      <c r="E54" s="8">
        <v>9</v>
      </c>
      <c r="F54" s="9">
        <v>76.92</v>
      </c>
      <c r="G54" s="10">
        <f>'7_1 Ventas'!$E149*'7_1 Ventas'!$F149</f>
        <v>4361.1100000000006</v>
      </c>
    </row>
    <row r="55" spans="1:7" ht="15" customHeight="1" x14ac:dyDescent="0.25">
      <c r="A55" s="12">
        <v>32622</v>
      </c>
      <c r="B55" s="13">
        <v>43984</v>
      </c>
      <c r="C55" s="7" t="s">
        <v>32</v>
      </c>
      <c r="D55" s="7" t="s">
        <v>15</v>
      </c>
      <c r="E55" s="8">
        <v>21</v>
      </c>
      <c r="F55" s="9">
        <v>446.97</v>
      </c>
      <c r="G55" s="10">
        <f>'7_1 Ventas'!$E12*'7_1 Ventas'!$F12</f>
        <v>10251.57</v>
      </c>
    </row>
    <row r="56" spans="1:7" ht="15" customHeight="1" x14ac:dyDescent="0.25">
      <c r="A56" s="12">
        <v>32623</v>
      </c>
      <c r="B56" s="13">
        <v>43987</v>
      </c>
      <c r="C56" s="7" t="s">
        <v>34</v>
      </c>
      <c r="D56" s="7" t="s">
        <v>7</v>
      </c>
      <c r="E56" s="8">
        <v>2</v>
      </c>
      <c r="F56" s="9">
        <v>173.94</v>
      </c>
      <c r="G56" s="10">
        <f>'7_1 Ventas'!$E31*'7_1 Ventas'!$F31</f>
        <v>149.04</v>
      </c>
    </row>
    <row r="57" spans="1:7" ht="15" customHeight="1" x14ac:dyDescent="0.25">
      <c r="A57" s="12">
        <v>32624</v>
      </c>
      <c r="B57" s="13">
        <v>43989</v>
      </c>
      <c r="C57" s="7" t="s">
        <v>33</v>
      </c>
      <c r="D57" s="7" t="s">
        <v>9</v>
      </c>
      <c r="E57" s="8">
        <v>18</v>
      </c>
      <c r="F57" s="9">
        <v>128.16999999999999</v>
      </c>
      <c r="G57" s="10">
        <f>'7_1 Ventas'!$E46*'7_1 Ventas'!$F46</f>
        <v>535.20000000000005</v>
      </c>
    </row>
    <row r="58" spans="1:7" ht="15" customHeight="1" x14ac:dyDescent="0.25">
      <c r="A58" s="12">
        <v>32625</v>
      </c>
      <c r="B58" s="13">
        <v>43990</v>
      </c>
      <c r="C58" s="7" t="s">
        <v>34</v>
      </c>
      <c r="D58" s="7" t="s">
        <v>9</v>
      </c>
      <c r="E58" s="8">
        <v>21</v>
      </c>
      <c r="F58" s="9">
        <v>25.45</v>
      </c>
      <c r="G58" s="10">
        <f>'7_1 Ventas'!$E55*'7_1 Ventas'!$F55</f>
        <v>9386.3700000000008</v>
      </c>
    </row>
    <row r="59" spans="1:7" ht="15" customHeight="1" x14ac:dyDescent="0.25">
      <c r="A59" s="12">
        <v>32626</v>
      </c>
      <c r="B59" s="13">
        <v>43994</v>
      </c>
      <c r="C59" s="7" t="s">
        <v>34</v>
      </c>
      <c r="D59" s="7" t="s">
        <v>9</v>
      </c>
      <c r="E59" s="8">
        <v>21</v>
      </c>
      <c r="F59" s="9">
        <v>853</v>
      </c>
      <c r="G59" s="10">
        <f>'7_1 Ventas'!$E80*'7_1 Ventas'!$F80</f>
        <v>12871.88</v>
      </c>
    </row>
    <row r="60" spans="1:7" ht="15" customHeight="1" x14ac:dyDescent="0.25">
      <c r="A60" s="12">
        <v>32627</v>
      </c>
      <c r="B60" s="13">
        <v>43998</v>
      </c>
      <c r="C60" s="7" t="s">
        <v>33</v>
      </c>
      <c r="D60" s="7" t="s">
        <v>7</v>
      </c>
      <c r="E60" s="8">
        <v>10</v>
      </c>
      <c r="F60" s="9">
        <v>124.18</v>
      </c>
      <c r="G60" s="10">
        <f>'7_1 Ventas'!$E93*'7_1 Ventas'!$F93</f>
        <v>7995</v>
      </c>
    </row>
    <row r="61" spans="1:7" ht="15" customHeight="1" x14ac:dyDescent="0.25">
      <c r="A61" s="12">
        <v>32628</v>
      </c>
      <c r="B61" s="13">
        <v>43999</v>
      </c>
      <c r="C61" s="7" t="s">
        <v>32</v>
      </c>
      <c r="D61" s="7" t="s">
        <v>21</v>
      </c>
      <c r="E61" s="8">
        <v>13</v>
      </c>
      <c r="F61" s="9">
        <v>25.53</v>
      </c>
      <c r="G61" s="10">
        <f>'7_1 Ventas'!$E100*'7_1 Ventas'!$F100</f>
        <v>1485.72</v>
      </c>
    </row>
    <row r="62" spans="1:7" ht="15" customHeight="1" x14ac:dyDescent="0.25">
      <c r="A62" s="12">
        <v>32629</v>
      </c>
      <c r="B62" s="13">
        <v>44003</v>
      </c>
      <c r="C62" s="7" t="s">
        <v>34</v>
      </c>
      <c r="D62" s="7" t="s">
        <v>18</v>
      </c>
      <c r="E62" s="8">
        <v>9</v>
      </c>
      <c r="F62" s="9">
        <v>260</v>
      </c>
      <c r="G62" s="10">
        <f>'7_1 Ventas'!$E119*'7_1 Ventas'!$F119</f>
        <v>6356</v>
      </c>
    </row>
    <row r="63" spans="1:7" ht="15" customHeight="1" x14ac:dyDescent="0.25">
      <c r="A63" s="12">
        <v>32630</v>
      </c>
      <c r="B63" s="13">
        <v>44003</v>
      </c>
      <c r="C63" s="7" t="s">
        <v>34</v>
      </c>
      <c r="D63" s="7" t="s">
        <v>7</v>
      </c>
      <c r="E63" s="8">
        <v>2</v>
      </c>
      <c r="F63" s="9">
        <v>109.68</v>
      </c>
      <c r="G63" s="10">
        <f>'7_1 Ventas'!$E118*'7_1 Ventas'!$F118</f>
        <v>1488</v>
      </c>
    </row>
    <row r="64" spans="1:7" ht="15" customHeight="1" x14ac:dyDescent="0.25">
      <c r="A64" s="12">
        <v>32631</v>
      </c>
      <c r="B64" s="13">
        <v>44007</v>
      </c>
      <c r="C64" s="7" t="s">
        <v>4</v>
      </c>
      <c r="D64" s="7" t="s">
        <v>18</v>
      </c>
      <c r="E64" s="8">
        <v>15</v>
      </c>
      <c r="F64" s="9">
        <v>410</v>
      </c>
      <c r="G64" s="10">
        <f>'7_1 Ventas'!$E137*'7_1 Ventas'!$F137</f>
        <v>391.52</v>
      </c>
    </row>
    <row r="65" spans="1:7" ht="15" customHeight="1" x14ac:dyDescent="0.25">
      <c r="A65" s="12">
        <v>32632</v>
      </c>
      <c r="B65" s="13">
        <v>44008</v>
      </c>
      <c r="C65" s="7" t="s">
        <v>35</v>
      </c>
      <c r="D65" s="7" t="s">
        <v>5</v>
      </c>
      <c r="E65" s="8">
        <v>13</v>
      </c>
      <c r="F65" s="9">
        <v>752.83</v>
      </c>
      <c r="G65" s="10">
        <f>'7_1 Ventas'!$E139*'7_1 Ventas'!$F139</f>
        <v>111.52</v>
      </c>
    </row>
    <row r="66" spans="1:7" ht="15" customHeight="1" x14ac:dyDescent="0.25">
      <c r="A66" s="12">
        <v>32633</v>
      </c>
      <c r="B66" s="13">
        <v>44013</v>
      </c>
      <c r="C66" s="7" t="s">
        <v>4</v>
      </c>
      <c r="D66" s="7" t="s">
        <v>19</v>
      </c>
      <c r="E66" s="8">
        <v>4</v>
      </c>
      <c r="F66" s="9">
        <v>198.51</v>
      </c>
      <c r="G66" s="10">
        <f>'7_1 Ventas'!$E5*'7_1 Ventas'!$F5</f>
        <v>1938</v>
      </c>
    </row>
    <row r="67" spans="1:7" ht="15" customHeight="1" x14ac:dyDescent="0.25">
      <c r="A67" s="12">
        <v>32634</v>
      </c>
      <c r="B67" s="13">
        <v>44018</v>
      </c>
      <c r="C67" s="7" t="s">
        <v>34</v>
      </c>
      <c r="D67" s="7" t="s">
        <v>21</v>
      </c>
      <c r="E67" s="8">
        <v>14</v>
      </c>
      <c r="F67" s="9">
        <v>136.31</v>
      </c>
      <c r="G67" s="10">
        <f>'7_1 Ventas'!$E40*'7_1 Ventas'!$F40</f>
        <v>3912</v>
      </c>
    </row>
    <row r="68" spans="1:7" ht="15" customHeight="1" x14ac:dyDescent="0.25">
      <c r="A68" s="12">
        <v>32635</v>
      </c>
      <c r="B68" s="13">
        <v>44019</v>
      </c>
      <c r="C68" s="7" t="s">
        <v>35</v>
      </c>
      <c r="D68" s="7" t="s">
        <v>5</v>
      </c>
      <c r="E68" s="8">
        <v>15</v>
      </c>
      <c r="F68" s="9">
        <v>73.05</v>
      </c>
      <c r="G68" s="10">
        <f>'7_1 Ventas'!$E47*'7_1 Ventas'!$F47</f>
        <v>326.43</v>
      </c>
    </row>
    <row r="69" spans="1:7" ht="15" customHeight="1" x14ac:dyDescent="0.25">
      <c r="A69" s="12">
        <v>32636</v>
      </c>
      <c r="B69" s="13">
        <v>44019</v>
      </c>
      <c r="C69" s="7" t="s">
        <v>33</v>
      </c>
      <c r="D69" s="7" t="s">
        <v>7</v>
      </c>
      <c r="E69" s="8">
        <v>7</v>
      </c>
      <c r="F69" s="9">
        <v>464.13</v>
      </c>
      <c r="G69" s="10">
        <f>'7_1 Ventas'!$E48*'7_1 Ventas'!$F48</f>
        <v>6573.45</v>
      </c>
    </row>
    <row r="70" spans="1:7" ht="15" customHeight="1" x14ac:dyDescent="0.25">
      <c r="A70" s="12">
        <v>32637</v>
      </c>
      <c r="B70" s="13">
        <v>44020</v>
      </c>
      <c r="C70" s="7" t="s">
        <v>35</v>
      </c>
      <c r="D70" s="7" t="s">
        <v>5</v>
      </c>
      <c r="E70" s="8">
        <v>9</v>
      </c>
      <c r="F70" s="9">
        <v>285.49</v>
      </c>
      <c r="G70" s="10">
        <f>'7_1 Ventas'!$E56*'7_1 Ventas'!$F56</f>
        <v>347.88</v>
      </c>
    </row>
    <row r="71" spans="1:7" ht="15" customHeight="1" x14ac:dyDescent="0.25">
      <c r="A71" s="12">
        <v>32638</v>
      </c>
      <c r="B71" s="13">
        <v>44020</v>
      </c>
      <c r="C71" s="7" t="s">
        <v>33</v>
      </c>
      <c r="D71" s="7" t="s">
        <v>19</v>
      </c>
      <c r="E71" s="8">
        <v>16</v>
      </c>
      <c r="F71" s="9">
        <v>469.13</v>
      </c>
      <c r="G71" s="10">
        <f>'7_1 Ventas'!$E57*'7_1 Ventas'!$F57</f>
        <v>2307.06</v>
      </c>
    </row>
    <row r="72" spans="1:7" ht="15" customHeight="1" x14ac:dyDescent="0.25">
      <c r="A72" s="12">
        <v>32639</v>
      </c>
      <c r="B72" s="13">
        <v>44032</v>
      </c>
      <c r="C72" s="7" t="s">
        <v>33</v>
      </c>
      <c r="D72" s="7" t="s">
        <v>9</v>
      </c>
      <c r="E72" s="8">
        <v>19</v>
      </c>
      <c r="F72" s="9">
        <v>141</v>
      </c>
      <c r="G72" s="10">
        <f>'7_1 Ventas'!$E113*'7_1 Ventas'!$F113</f>
        <v>5.38</v>
      </c>
    </row>
    <row r="73" spans="1:7" ht="15" customHeight="1" x14ac:dyDescent="0.25">
      <c r="A73" s="12">
        <v>32640</v>
      </c>
      <c r="B73" s="13">
        <v>44035</v>
      </c>
      <c r="C73" s="7" t="s">
        <v>34</v>
      </c>
      <c r="D73" s="7" t="s">
        <v>9</v>
      </c>
      <c r="E73" s="8">
        <v>7</v>
      </c>
      <c r="F73" s="9">
        <v>402</v>
      </c>
      <c r="G73" s="10">
        <f>'7_1 Ventas'!$E131*'7_1 Ventas'!$F131</f>
        <v>5885</v>
      </c>
    </row>
    <row r="74" spans="1:7" ht="15" customHeight="1" x14ac:dyDescent="0.25">
      <c r="A74" s="12">
        <v>32641</v>
      </c>
      <c r="B74" s="13">
        <v>44046</v>
      </c>
      <c r="C74" s="7" t="s">
        <v>34</v>
      </c>
      <c r="D74" s="7" t="s">
        <v>18</v>
      </c>
      <c r="E74" s="8">
        <v>15</v>
      </c>
      <c r="F74" s="9">
        <v>378</v>
      </c>
      <c r="G74" s="10">
        <f>'7_1 Ventas'!$E18*'7_1 Ventas'!$F18</f>
        <v>4329.1500000000005</v>
      </c>
    </row>
    <row r="75" spans="1:7" ht="15" customHeight="1" x14ac:dyDescent="0.25">
      <c r="A75" s="12">
        <v>32642</v>
      </c>
      <c r="B75" s="13">
        <v>44048</v>
      </c>
      <c r="C75" s="7" t="s">
        <v>34</v>
      </c>
      <c r="D75" s="7" t="s">
        <v>9</v>
      </c>
      <c r="E75" s="8">
        <v>7</v>
      </c>
      <c r="F75" s="9">
        <v>625</v>
      </c>
      <c r="G75" s="10">
        <f>'7_1 Ventas'!$E32*'7_1 Ventas'!$F32</f>
        <v>539</v>
      </c>
    </row>
    <row r="76" spans="1:7" ht="15" customHeight="1" x14ac:dyDescent="0.25">
      <c r="A76" s="12">
        <v>32643</v>
      </c>
      <c r="B76" s="13">
        <v>44049</v>
      </c>
      <c r="C76" s="7" t="s">
        <v>4</v>
      </c>
      <c r="D76" s="7" t="s">
        <v>5</v>
      </c>
      <c r="E76" s="8">
        <v>1</v>
      </c>
      <c r="F76" s="9">
        <v>576</v>
      </c>
      <c r="G76" s="10">
        <f>'7_1 Ventas'!$E41*'7_1 Ventas'!$F41</f>
        <v>1653.59</v>
      </c>
    </row>
    <row r="77" spans="1:7" ht="15" customHeight="1" x14ac:dyDescent="0.25">
      <c r="A77" s="12">
        <v>32644</v>
      </c>
      <c r="B77" s="13">
        <v>44053</v>
      </c>
      <c r="C77" s="7" t="s">
        <v>35</v>
      </c>
      <c r="D77" s="7" t="s">
        <v>5</v>
      </c>
      <c r="E77" s="8">
        <v>3</v>
      </c>
      <c r="F77" s="9">
        <v>811</v>
      </c>
      <c r="G77" s="10">
        <f>'7_1 Ventas'!$E67*'7_1 Ventas'!$F67</f>
        <v>1908.3400000000001</v>
      </c>
    </row>
    <row r="78" spans="1:7" ht="15" customHeight="1" x14ac:dyDescent="0.25">
      <c r="A78" s="12">
        <v>32645</v>
      </c>
      <c r="B78" s="13">
        <v>44054</v>
      </c>
      <c r="C78" s="7" t="s">
        <v>32</v>
      </c>
      <c r="D78" s="7" t="s">
        <v>7</v>
      </c>
      <c r="E78" s="8">
        <v>1</v>
      </c>
      <c r="F78" s="9">
        <v>19.5</v>
      </c>
      <c r="G78" s="10">
        <f>'7_1 Ventas'!$E74*'7_1 Ventas'!$F74</f>
        <v>5670</v>
      </c>
    </row>
    <row r="79" spans="1:7" ht="15" customHeight="1" x14ac:dyDescent="0.25">
      <c r="A79" s="12">
        <v>32646</v>
      </c>
      <c r="B79" s="13">
        <v>44067</v>
      </c>
      <c r="C79" s="7" t="s">
        <v>33</v>
      </c>
      <c r="D79" s="7" t="s">
        <v>5</v>
      </c>
      <c r="E79" s="8">
        <v>8</v>
      </c>
      <c r="F79" s="9">
        <v>5.79</v>
      </c>
      <c r="G79" s="10">
        <f>'7_1 Ventas'!$E133*'7_1 Ventas'!$F133</f>
        <v>6940</v>
      </c>
    </row>
    <row r="80" spans="1:7" ht="15" customHeight="1" x14ac:dyDescent="0.25">
      <c r="A80" s="12">
        <v>32647</v>
      </c>
      <c r="B80" s="13">
        <v>44068</v>
      </c>
      <c r="C80" s="7" t="s">
        <v>32</v>
      </c>
      <c r="D80" s="7" t="s">
        <v>12</v>
      </c>
      <c r="E80" s="8">
        <v>14</v>
      </c>
      <c r="F80" s="9">
        <v>919.42</v>
      </c>
      <c r="G80" s="10">
        <f>'7_1 Ventas'!$E138*'7_1 Ventas'!$F138</f>
        <v>13594</v>
      </c>
    </row>
    <row r="81" spans="1:7" ht="15" customHeight="1" x14ac:dyDescent="0.25">
      <c r="A81" s="12">
        <v>32648</v>
      </c>
      <c r="B81" s="13">
        <v>44071</v>
      </c>
      <c r="C81" s="7" t="s">
        <v>34</v>
      </c>
      <c r="D81" s="7" t="s">
        <v>21</v>
      </c>
      <c r="E81" s="8">
        <v>8</v>
      </c>
      <c r="F81" s="9">
        <v>728</v>
      </c>
      <c r="G81" s="10">
        <f>'7_1 Ventas'!$E143*'7_1 Ventas'!$F143</f>
        <v>1342.53</v>
      </c>
    </row>
    <row r="82" spans="1:7" ht="15" customHeight="1" x14ac:dyDescent="0.25">
      <c r="A82" s="12">
        <v>32649</v>
      </c>
      <c r="B82" s="13">
        <v>44073</v>
      </c>
      <c r="C82" s="7" t="s">
        <v>34</v>
      </c>
      <c r="D82" s="7" t="s">
        <v>18</v>
      </c>
      <c r="E82" s="8">
        <v>8</v>
      </c>
      <c r="F82" s="9">
        <v>544.88</v>
      </c>
      <c r="G82" s="10">
        <f>'7_1 Ventas'!$E150*'7_1 Ventas'!$F150</f>
        <v>6176.56</v>
      </c>
    </row>
    <row r="83" spans="1:7" ht="15" customHeight="1" x14ac:dyDescent="0.25">
      <c r="A83" s="12">
        <v>32650</v>
      </c>
      <c r="B83" s="13">
        <v>44075</v>
      </c>
      <c r="C83" s="7" t="s">
        <v>32</v>
      </c>
      <c r="D83" s="7" t="s">
        <v>5</v>
      </c>
      <c r="E83" s="8">
        <v>10</v>
      </c>
      <c r="F83" s="9">
        <v>46.68</v>
      </c>
      <c r="G83" s="10">
        <f>'7_1 Ventas'!$E6*'7_1 Ventas'!$F6</f>
        <v>654.84</v>
      </c>
    </row>
    <row r="84" spans="1:7" ht="15" customHeight="1" x14ac:dyDescent="0.25">
      <c r="A84" s="12">
        <v>32651</v>
      </c>
      <c r="B84" s="13">
        <v>44077</v>
      </c>
      <c r="C84" s="7" t="s">
        <v>35</v>
      </c>
      <c r="D84" s="7" t="s">
        <v>18</v>
      </c>
      <c r="E84" s="8">
        <v>21</v>
      </c>
      <c r="F84" s="9">
        <v>603</v>
      </c>
      <c r="G84" s="10">
        <f>'7_1 Ventas'!$E19*'7_1 Ventas'!$F19</f>
        <v>1061.8500000000001</v>
      </c>
    </row>
    <row r="85" spans="1:7" ht="15" customHeight="1" x14ac:dyDescent="0.25">
      <c r="A85" s="12">
        <v>32652</v>
      </c>
      <c r="B85" s="13">
        <v>44079</v>
      </c>
      <c r="C85" s="7" t="s">
        <v>35</v>
      </c>
      <c r="D85" s="7" t="s">
        <v>18</v>
      </c>
      <c r="E85" s="8">
        <v>11</v>
      </c>
      <c r="F85" s="9">
        <v>722</v>
      </c>
      <c r="G85" s="10">
        <f>'7_1 Ventas'!$E33*'7_1 Ventas'!$F33</f>
        <v>5780</v>
      </c>
    </row>
    <row r="86" spans="1:7" ht="15" customHeight="1" x14ac:dyDescent="0.25">
      <c r="A86" s="12">
        <v>32653</v>
      </c>
      <c r="B86" s="13">
        <v>44081</v>
      </c>
      <c r="C86" s="7" t="s">
        <v>34</v>
      </c>
      <c r="D86" s="7" t="s">
        <v>19</v>
      </c>
      <c r="E86" s="8">
        <v>16</v>
      </c>
      <c r="F86" s="9">
        <v>151.55000000000001</v>
      </c>
      <c r="G86" s="10">
        <f>'7_1 Ventas'!$E49*'7_1 Ventas'!$F49</f>
        <v>215.36</v>
      </c>
    </row>
    <row r="87" spans="1:7" ht="15" customHeight="1" x14ac:dyDescent="0.25">
      <c r="A87" s="12">
        <v>32654</v>
      </c>
      <c r="B87" s="13">
        <v>44082</v>
      </c>
      <c r="C87" s="7" t="s">
        <v>33</v>
      </c>
      <c r="D87" s="7" t="s">
        <v>9</v>
      </c>
      <c r="E87" s="8">
        <v>9</v>
      </c>
      <c r="F87" s="9">
        <v>393</v>
      </c>
      <c r="G87" s="10">
        <f>'7_1 Ventas'!$E58*'7_1 Ventas'!$F58</f>
        <v>534.44999999999993</v>
      </c>
    </row>
    <row r="88" spans="1:7" ht="15" customHeight="1" x14ac:dyDescent="0.25">
      <c r="A88" s="12">
        <v>32655</v>
      </c>
      <c r="B88" s="13">
        <v>44084</v>
      </c>
      <c r="C88" s="7" t="s">
        <v>33</v>
      </c>
      <c r="D88" s="7" t="s">
        <v>9</v>
      </c>
      <c r="E88" s="8">
        <v>9</v>
      </c>
      <c r="F88" s="9">
        <v>437.33</v>
      </c>
      <c r="G88" s="10">
        <f>'7_1 Ventas'!$E68*'7_1 Ventas'!$F68</f>
        <v>1095.75</v>
      </c>
    </row>
    <row r="89" spans="1:7" ht="15" customHeight="1" x14ac:dyDescent="0.25">
      <c r="A89" s="12">
        <v>32656</v>
      </c>
      <c r="B89" s="13">
        <v>44085</v>
      </c>
      <c r="C89" s="7" t="s">
        <v>34</v>
      </c>
      <c r="D89" s="7" t="s">
        <v>7</v>
      </c>
      <c r="E89" s="8">
        <v>5</v>
      </c>
      <c r="F89" s="9">
        <v>289.7</v>
      </c>
      <c r="G89" s="10">
        <f>'7_1 Ventas'!$E75*'7_1 Ventas'!$F75</f>
        <v>4375</v>
      </c>
    </row>
    <row r="90" spans="1:7" ht="15" customHeight="1" x14ac:dyDescent="0.25">
      <c r="A90" s="12">
        <v>32657</v>
      </c>
      <c r="B90" s="13">
        <v>44087</v>
      </c>
      <c r="C90" s="7" t="s">
        <v>33</v>
      </c>
      <c r="D90" s="7" t="s">
        <v>18</v>
      </c>
      <c r="E90" s="8">
        <v>14</v>
      </c>
      <c r="F90" s="9">
        <v>1023.01</v>
      </c>
      <c r="G90" s="10">
        <f>'7_1 Ventas'!$E85*'7_1 Ventas'!$F85</f>
        <v>7942</v>
      </c>
    </row>
    <row r="91" spans="1:7" ht="15" customHeight="1" x14ac:dyDescent="0.25">
      <c r="A91" s="12">
        <v>32658</v>
      </c>
      <c r="B91" s="13">
        <v>44088</v>
      </c>
      <c r="C91" s="7" t="s">
        <v>32</v>
      </c>
      <c r="D91" s="7" t="s">
        <v>18</v>
      </c>
      <c r="E91" s="8">
        <v>13</v>
      </c>
      <c r="F91" s="9">
        <v>223.2</v>
      </c>
      <c r="G91" s="10">
        <f>'7_1 Ventas'!$E88*'7_1 Ventas'!$F88</f>
        <v>3935.97</v>
      </c>
    </row>
    <row r="92" spans="1:7" ht="15" customHeight="1" x14ac:dyDescent="0.25">
      <c r="A92" s="12">
        <v>32659</v>
      </c>
      <c r="B92" s="13">
        <v>44090</v>
      </c>
      <c r="C92" s="7" t="s">
        <v>33</v>
      </c>
      <c r="D92" s="7" t="s">
        <v>7</v>
      </c>
      <c r="E92" s="8">
        <v>21</v>
      </c>
      <c r="F92" s="9">
        <v>257.49</v>
      </c>
      <c r="G92" s="10">
        <f>'7_1 Ventas'!$E94*'7_1 Ventas'!$F94</f>
        <v>6969.56</v>
      </c>
    </row>
    <row r="93" spans="1:7" ht="15" customHeight="1" x14ac:dyDescent="0.25">
      <c r="A93" s="12">
        <v>32660</v>
      </c>
      <c r="B93" s="13">
        <v>44095</v>
      </c>
      <c r="C93" s="7" t="s">
        <v>32</v>
      </c>
      <c r="D93" s="7" t="s">
        <v>9</v>
      </c>
      <c r="E93" s="8">
        <v>13</v>
      </c>
      <c r="F93" s="9">
        <v>615</v>
      </c>
      <c r="G93" s="10">
        <f>'7_1 Ventas'!$E120*'7_1 Ventas'!$F120</f>
        <v>163.74</v>
      </c>
    </row>
    <row r="94" spans="1:7" ht="15" customHeight="1" x14ac:dyDescent="0.25">
      <c r="A94" s="12">
        <v>32661</v>
      </c>
      <c r="B94" s="13">
        <v>44097</v>
      </c>
      <c r="C94" s="7" t="s">
        <v>32</v>
      </c>
      <c r="D94" s="7" t="s">
        <v>12</v>
      </c>
      <c r="E94" s="8">
        <v>13</v>
      </c>
      <c r="F94" s="9">
        <v>536.12</v>
      </c>
      <c r="G94" s="10">
        <f>'7_1 Ventas'!$E132*'7_1 Ventas'!$F132</f>
        <v>606.84</v>
      </c>
    </row>
    <row r="95" spans="1:7" ht="15" customHeight="1" x14ac:dyDescent="0.25">
      <c r="A95" s="12">
        <v>32662</v>
      </c>
      <c r="B95" s="13">
        <v>44098</v>
      </c>
      <c r="C95" s="7" t="s">
        <v>32</v>
      </c>
      <c r="D95" s="7" t="s">
        <v>7</v>
      </c>
      <c r="E95" s="8">
        <v>17</v>
      </c>
      <c r="F95" s="9">
        <v>57.77</v>
      </c>
      <c r="G95" s="10">
        <f>'7_1 Ventas'!$E134*'7_1 Ventas'!$F134</f>
        <v>2849</v>
      </c>
    </row>
    <row r="96" spans="1:7" ht="15" customHeight="1" x14ac:dyDescent="0.25">
      <c r="A96" s="12">
        <v>32663</v>
      </c>
      <c r="B96" s="13">
        <v>44103</v>
      </c>
      <c r="C96" s="7" t="s">
        <v>34</v>
      </c>
      <c r="D96" s="7" t="s">
        <v>9</v>
      </c>
      <c r="E96" s="8">
        <v>10</v>
      </c>
      <c r="F96" s="9">
        <v>142.91</v>
      </c>
      <c r="G96" s="10">
        <f>'7_1 Ventas'!$E147*'7_1 Ventas'!$F147</f>
        <v>7120.68</v>
      </c>
    </row>
    <row r="97" spans="1:7" ht="15" customHeight="1" x14ac:dyDescent="0.25">
      <c r="A97" s="12">
        <v>32664</v>
      </c>
      <c r="B97" s="13">
        <v>44104</v>
      </c>
      <c r="C97" s="7" t="s">
        <v>33</v>
      </c>
      <c r="D97" s="7" t="s">
        <v>5</v>
      </c>
      <c r="E97" s="8">
        <v>17</v>
      </c>
      <c r="F97" s="9">
        <v>29.18</v>
      </c>
      <c r="G97" s="10">
        <f>'7_1 Ventas'!$E151*'7_1 Ventas'!$F151</f>
        <v>1597.89</v>
      </c>
    </row>
    <row r="98" spans="1:7" ht="15" customHeight="1" x14ac:dyDescent="0.25">
      <c r="A98" s="12">
        <v>32665</v>
      </c>
      <c r="B98" s="13">
        <v>44106</v>
      </c>
      <c r="C98" s="7" t="s">
        <v>34</v>
      </c>
      <c r="D98" s="7" t="s">
        <v>9</v>
      </c>
      <c r="E98" s="8">
        <v>10</v>
      </c>
      <c r="F98" s="9">
        <v>448</v>
      </c>
      <c r="G98" s="10">
        <f>'7_1 Ventas'!$E14*'7_1 Ventas'!$F14</f>
        <v>7218</v>
      </c>
    </row>
    <row r="99" spans="1:7" ht="15" customHeight="1" x14ac:dyDescent="0.25">
      <c r="A99" s="12">
        <v>32666</v>
      </c>
      <c r="B99" s="13">
        <v>44106</v>
      </c>
      <c r="C99" s="7" t="s">
        <v>33</v>
      </c>
      <c r="D99" s="7" t="s">
        <v>12</v>
      </c>
      <c r="E99" s="8">
        <v>17</v>
      </c>
      <c r="F99" s="9">
        <v>585.27</v>
      </c>
      <c r="G99" s="10">
        <f>'7_1 Ventas'!$E13*'7_1 Ventas'!$F13</f>
        <v>928.37</v>
      </c>
    </row>
    <row r="100" spans="1:7" ht="15" customHeight="1" x14ac:dyDescent="0.25">
      <c r="A100" s="12">
        <v>32667</v>
      </c>
      <c r="B100" s="13">
        <v>44108</v>
      </c>
      <c r="C100" s="7" t="s">
        <v>32</v>
      </c>
      <c r="D100" s="7" t="s">
        <v>7</v>
      </c>
      <c r="E100" s="8">
        <v>4</v>
      </c>
      <c r="F100" s="9">
        <v>371.43</v>
      </c>
      <c r="G100" s="10">
        <f>'7_1 Ventas'!$E26*'7_1 Ventas'!$F26</f>
        <v>1260.5</v>
      </c>
    </row>
    <row r="101" spans="1:7" ht="15" customHeight="1" x14ac:dyDescent="0.25">
      <c r="A101" s="12">
        <v>32668</v>
      </c>
      <c r="B101" s="13">
        <v>44109</v>
      </c>
      <c r="C101" s="7" t="s">
        <v>32</v>
      </c>
      <c r="D101" s="7" t="s">
        <v>15</v>
      </c>
      <c r="E101" s="8">
        <v>12</v>
      </c>
      <c r="F101" s="9">
        <v>1562.31</v>
      </c>
      <c r="G101" s="10">
        <f>'7_1 Ventas'!$E34*'7_1 Ventas'!$F34</f>
        <v>4368</v>
      </c>
    </row>
    <row r="102" spans="1:7" ht="15" customHeight="1" x14ac:dyDescent="0.25">
      <c r="A102" s="12">
        <v>32669</v>
      </c>
      <c r="B102" s="13">
        <v>44110</v>
      </c>
      <c r="C102" s="7" t="s">
        <v>32</v>
      </c>
      <c r="D102" s="7" t="s">
        <v>15</v>
      </c>
      <c r="E102" s="8">
        <v>13</v>
      </c>
      <c r="F102" s="9">
        <v>1300</v>
      </c>
      <c r="G102" s="10">
        <f>'7_1 Ventas'!$E42*'7_1 Ventas'!$F42</f>
        <v>169.34</v>
      </c>
    </row>
    <row r="103" spans="1:7" ht="15" customHeight="1" x14ac:dyDescent="0.25">
      <c r="A103" s="12">
        <v>32670</v>
      </c>
      <c r="B103" s="13">
        <v>44111</v>
      </c>
      <c r="C103" s="7" t="s">
        <v>32</v>
      </c>
      <c r="D103" s="7" t="s">
        <v>12</v>
      </c>
      <c r="E103" s="8">
        <v>2</v>
      </c>
      <c r="F103" s="9">
        <v>78.33</v>
      </c>
      <c r="G103" s="10">
        <f>'7_1 Ventas'!$E50*'7_1 Ventas'!$F50</f>
        <v>1574.28</v>
      </c>
    </row>
    <row r="104" spans="1:7" ht="15" customHeight="1" x14ac:dyDescent="0.25">
      <c r="A104" s="12">
        <v>32671</v>
      </c>
      <c r="B104" s="13">
        <v>44112</v>
      </c>
      <c r="C104" s="7" t="s">
        <v>35</v>
      </c>
      <c r="D104" s="7" t="s">
        <v>12</v>
      </c>
      <c r="E104" s="8">
        <v>19</v>
      </c>
      <c r="F104" s="9">
        <v>106.32</v>
      </c>
      <c r="G104" s="10">
        <f>'7_1 Ventas'!$E59*'7_1 Ventas'!$F59</f>
        <v>17913</v>
      </c>
    </row>
    <row r="105" spans="1:7" ht="15" customHeight="1" x14ac:dyDescent="0.25">
      <c r="A105" s="12">
        <v>32672</v>
      </c>
      <c r="B105" s="13">
        <v>44112</v>
      </c>
      <c r="C105" s="7" t="s">
        <v>34</v>
      </c>
      <c r="D105" s="7" t="s">
        <v>9</v>
      </c>
      <c r="E105" s="8">
        <v>6</v>
      </c>
      <c r="F105" s="9">
        <v>555.32000000000005</v>
      </c>
      <c r="G105" s="10">
        <f>'7_1 Ventas'!$E60*'7_1 Ventas'!$F60</f>
        <v>1241.8000000000002</v>
      </c>
    </row>
    <row r="106" spans="1:7" ht="15" customHeight="1" x14ac:dyDescent="0.25">
      <c r="A106" s="12">
        <v>32673</v>
      </c>
      <c r="B106" s="13">
        <v>44113</v>
      </c>
      <c r="C106" s="7" t="s">
        <v>32</v>
      </c>
      <c r="D106" s="7" t="s">
        <v>18</v>
      </c>
      <c r="E106" s="8">
        <v>3</v>
      </c>
      <c r="F106" s="9">
        <v>664</v>
      </c>
      <c r="G106" s="10">
        <f>'7_1 Ventas'!$E65*'7_1 Ventas'!$F65</f>
        <v>9786.7900000000009</v>
      </c>
    </row>
    <row r="107" spans="1:7" ht="15" customHeight="1" x14ac:dyDescent="0.25">
      <c r="A107" s="12">
        <v>32674</v>
      </c>
      <c r="B107" s="13">
        <v>44115</v>
      </c>
      <c r="C107" s="7" t="s">
        <v>35</v>
      </c>
      <c r="D107" s="7" t="s">
        <v>5</v>
      </c>
      <c r="E107" s="8">
        <v>16</v>
      </c>
      <c r="F107" s="9">
        <v>33.18</v>
      </c>
      <c r="G107" s="10">
        <f>'7_1 Ventas'!$E76*'7_1 Ventas'!$F76</f>
        <v>576</v>
      </c>
    </row>
    <row r="108" spans="1:7" ht="15" customHeight="1" x14ac:dyDescent="0.25">
      <c r="A108" s="12">
        <v>32675</v>
      </c>
      <c r="B108" s="13">
        <v>44116</v>
      </c>
      <c r="C108" s="7" t="s">
        <v>32</v>
      </c>
      <c r="D108" s="7" t="s">
        <v>9</v>
      </c>
      <c r="E108" s="8">
        <v>12</v>
      </c>
      <c r="F108" s="9">
        <v>330</v>
      </c>
      <c r="G108" s="10">
        <f>'7_1 Ventas'!$E81*'7_1 Ventas'!$F81</f>
        <v>5824</v>
      </c>
    </row>
    <row r="109" spans="1:7" ht="15" customHeight="1" x14ac:dyDescent="0.25">
      <c r="A109" s="12">
        <v>32676</v>
      </c>
      <c r="B109" s="13">
        <v>44117</v>
      </c>
      <c r="C109" s="7" t="s">
        <v>32</v>
      </c>
      <c r="D109" s="7" t="s">
        <v>12</v>
      </c>
      <c r="E109" s="8">
        <v>2</v>
      </c>
      <c r="F109" s="9">
        <v>1063.75</v>
      </c>
      <c r="G109" s="10">
        <f>'7_1 Ventas'!$E86*'7_1 Ventas'!$F86</f>
        <v>2424.8000000000002</v>
      </c>
    </row>
    <row r="110" spans="1:7" ht="15" customHeight="1" x14ac:dyDescent="0.25">
      <c r="A110" s="12">
        <v>32677</v>
      </c>
      <c r="B110" s="13">
        <v>44119</v>
      </c>
      <c r="C110" s="7" t="s">
        <v>32</v>
      </c>
      <c r="D110" s="7" t="s">
        <v>12</v>
      </c>
      <c r="E110" s="8">
        <v>21</v>
      </c>
      <c r="F110" s="9">
        <v>90.85</v>
      </c>
      <c r="G110" s="10">
        <f>'7_1 Ventas'!$E91*'7_1 Ventas'!$F91</f>
        <v>2901.6</v>
      </c>
    </row>
    <row r="111" spans="1:7" ht="15" customHeight="1" x14ac:dyDescent="0.25">
      <c r="A111" s="12">
        <v>32678</v>
      </c>
      <c r="B111" s="13">
        <v>44120</v>
      </c>
      <c r="C111" s="7" t="s">
        <v>34</v>
      </c>
      <c r="D111" s="7" t="s">
        <v>7</v>
      </c>
      <c r="E111" s="8">
        <v>7</v>
      </c>
      <c r="F111" s="9">
        <v>234.26</v>
      </c>
      <c r="G111" s="10">
        <f>'7_1 Ventas'!$E96*'7_1 Ventas'!$F96</f>
        <v>1429.1</v>
      </c>
    </row>
    <row r="112" spans="1:7" ht="15" customHeight="1" x14ac:dyDescent="0.25">
      <c r="A112" s="12">
        <v>32679</v>
      </c>
      <c r="B112" s="13">
        <v>44120</v>
      </c>
      <c r="C112" s="7" t="s">
        <v>32</v>
      </c>
      <c r="D112" s="7" t="s">
        <v>5</v>
      </c>
      <c r="E112" s="8">
        <v>8</v>
      </c>
      <c r="F112" s="9">
        <v>113.02</v>
      </c>
      <c r="G112" s="10">
        <f>'7_1 Ventas'!$E95*'7_1 Ventas'!$F95</f>
        <v>982.09</v>
      </c>
    </row>
    <row r="113" spans="1:7" ht="15" customHeight="1" x14ac:dyDescent="0.25">
      <c r="A113" s="12">
        <v>32680</v>
      </c>
      <c r="B113" s="13">
        <v>44121</v>
      </c>
      <c r="C113" s="7" t="s">
        <v>32</v>
      </c>
      <c r="D113" s="7" t="s">
        <v>5</v>
      </c>
      <c r="E113" s="8">
        <v>1</v>
      </c>
      <c r="F113" s="9">
        <v>5.38</v>
      </c>
      <c r="G113" s="10">
        <f>'7_1 Ventas'!$E101*'7_1 Ventas'!$F101</f>
        <v>18747.72</v>
      </c>
    </row>
    <row r="114" spans="1:7" ht="15" customHeight="1" x14ac:dyDescent="0.25">
      <c r="A114" s="12">
        <v>32681</v>
      </c>
      <c r="B114" s="13">
        <v>44122</v>
      </c>
      <c r="C114" s="7" t="s">
        <v>32</v>
      </c>
      <c r="D114" s="7" t="s">
        <v>12</v>
      </c>
      <c r="E114" s="8">
        <v>10</v>
      </c>
      <c r="F114" s="9">
        <v>1226.7</v>
      </c>
      <c r="G114" s="10">
        <f>'7_1 Ventas'!$E105*'7_1 Ventas'!$F105</f>
        <v>3331.92</v>
      </c>
    </row>
    <row r="115" spans="1:7" ht="15" customHeight="1" x14ac:dyDescent="0.25">
      <c r="A115" s="12">
        <v>32682</v>
      </c>
      <c r="B115" s="13">
        <v>44122</v>
      </c>
      <c r="C115" s="7" t="s">
        <v>4</v>
      </c>
      <c r="D115" s="7" t="s">
        <v>7</v>
      </c>
      <c r="E115" s="8">
        <v>18</v>
      </c>
      <c r="F115" s="9">
        <v>94.81</v>
      </c>
      <c r="G115" s="10">
        <f>'7_1 Ventas'!$E106*'7_1 Ventas'!$F106</f>
        <v>1992</v>
      </c>
    </row>
    <row r="116" spans="1:7" ht="15" customHeight="1" x14ac:dyDescent="0.25">
      <c r="A116" s="12">
        <v>32683</v>
      </c>
      <c r="B116" s="13">
        <v>44123</v>
      </c>
      <c r="C116" s="7" t="s">
        <v>33</v>
      </c>
      <c r="D116" s="7" t="s">
        <v>12</v>
      </c>
      <c r="E116" s="8">
        <v>4</v>
      </c>
      <c r="F116" s="9">
        <v>1144.8399999999999</v>
      </c>
      <c r="G116" s="10">
        <f>'7_1 Ventas'!$E109*'7_1 Ventas'!$F109</f>
        <v>2127.5</v>
      </c>
    </row>
    <row r="117" spans="1:7" ht="15" customHeight="1" x14ac:dyDescent="0.25">
      <c r="A117" s="12">
        <v>32684</v>
      </c>
      <c r="B117" s="13">
        <v>44126</v>
      </c>
      <c r="C117" s="7" t="s">
        <v>32</v>
      </c>
      <c r="D117" s="7" t="s">
        <v>5</v>
      </c>
      <c r="E117" s="8">
        <v>15</v>
      </c>
      <c r="F117" s="9">
        <v>118.56</v>
      </c>
      <c r="G117" s="10">
        <f>'7_1 Ventas'!$E127*'7_1 Ventas'!$F127</f>
        <v>10688</v>
      </c>
    </row>
    <row r="118" spans="1:7" ht="15" customHeight="1" x14ac:dyDescent="0.25">
      <c r="A118" s="12">
        <v>32685</v>
      </c>
      <c r="B118" s="13">
        <v>44133</v>
      </c>
      <c r="C118" s="7" t="s">
        <v>33</v>
      </c>
      <c r="D118" s="7" t="s">
        <v>9</v>
      </c>
      <c r="E118" s="8">
        <v>3</v>
      </c>
      <c r="F118" s="9">
        <v>496</v>
      </c>
      <c r="G118" s="10">
        <f>'7_1 Ventas'!$E148*'7_1 Ventas'!$F148</f>
        <v>4098.3999999999996</v>
      </c>
    </row>
    <row r="119" spans="1:7" ht="15" customHeight="1" x14ac:dyDescent="0.25">
      <c r="A119" s="12">
        <v>32686</v>
      </c>
      <c r="B119" s="13">
        <v>44136</v>
      </c>
      <c r="C119" s="7" t="s">
        <v>35</v>
      </c>
      <c r="D119" s="7" t="s">
        <v>5</v>
      </c>
      <c r="E119" s="8">
        <v>7</v>
      </c>
      <c r="F119" s="9">
        <v>908</v>
      </c>
      <c r="G119" s="10">
        <f>'7_1 Ventas'!$E7*'7_1 Ventas'!$F7</f>
        <v>10360</v>
      </c>
    </row>
    <row r="120" spans="1:7" ht="15" customHeight="1" x14ac:dyDescent="0.25">
      <c r="A120" s="12">
        <v>32687</v>
      </c>
      <c r="B120" s="13">
        <v>44137</v>
      </c>
      <c r="C120" s="7" t="s">
        <v>33</v>
      </c>
      <c r="D120" s="7" t="s">
        <v>9</v>
      </c>
      <c r="E120" s="8">
        <v>3</v>
      </c>
      <c r="F120" s="9">
        <v>54.58</v>
      </c>
      <c r="G120" s="10">
        <f>'7_1 Ventas'!$E15*'7_1 Ventas'!$F15</f>
        <v>4836.24</v>
      </c>
    </row>
    <row r="121" spans="1:7" ht="15" customHeight="1" x14ac:dyDescent="0.25">
      <c r="A121" s="12">
        <v>32688</v>
      </c>
      <c r="B121" s="13">
        <v>44142</v>
      </c>
      <c r="C121" s="7" t="s">
        <v>35</v>
      </c>
      <c r="D121" s="7" t="s">
        <v>5</v>
      </c>
      <c r="E121" s="8">
        <v>18</v>
      </c>
      <c r="F121" s="9">
        <v>65.08</v>
      </c>
      <c r="G121" s="10">
        <f>'7_1 Ventas'!$E52*'7_1 Ventas'!$F52</f>
        <v>14864</v>
      </c>
    </row>
    <row r="122" spans="1:7" ht="15" customHeight="1" x14ac:dyDescent="0.25">
      <c r="A122" s="12">
        <v>32689</v>
      </c>
      <c r="B122" s="13">
        <v>44142</v>
      </c>
      <c r="C122" s="7" t="s">
        <v>32</v>
      </c>
      <c r="D122" s="7" t="s">
        <v>9</v>
      </c>
      <c r="E122" s="8">
        <v>8</v>
      </c>
      <c r="F122" s="9">
        <v>582</v>
      </c>
      <c r="G122" s="10">
        <f>'7_1 Ventas'!$E51*'7_1 Ventas'!$F51</f>
        <v>9600.15</v>
      </c>
    </row>
    <row r="123" spans="1:7" ht="15" customHeight="1" x14ac:dyDescent="0.25">
      <c r="A123" s="12">
        <v>32690</v>
      </c>
      <c r="B123" s="13">
        <v>44143</v>
      </c>
      <c r="C123" s="7" t="s">
        <v>33</v>
      </c>
      <c r="D123" s="7" t="s">
        <v>7</v>
      </c>
      <c r="E123" s="8">
        <v>17</v>
      </c>
      <c r="F123" s="9">
        <v>302.14999999999998</v>
      </c>
      <c r="G123" s="10">
        <f>'7_1 Ventas'!$E62*'7_1 Ventas'!$F62</f>
        <v>2340</v>
      </c>
    </row>
    <row r="124" spans="1:7" ht="15" customHeight="1" x14ac:dyDescent="0.25">
      <c r="A124" s="12">
        <v>32691</v>
      </c>
      <c r="B124" s="13">
        <v>44143</v>
      </c>
      <c r="C124" s="7" t="s">
        <v>32</v>
      </c>
      <c r="D124" s="7" t="s">
        <v>12</v>
      </c>
      <c r="E124" s="8">
        <v>13</v>
      </c>
      <c r="F124" s="9">
        <v>587.95000000000005</v>
      </c>
      <c r="G124" s="10">
        <f>'7_1 Ventas'!$E61*'7_1 Ventas'!$F61</f>
        <v>331.89</v>
      </c>
    </row>
    <row r="125" spans="1:7" ht="15" customHeight="1" x14ac:dyDescent="0.25">
      <c r="A125" s="12">
        <v>32692</v>
      </c>
      <c r="B125" s="13">
        <v>44146</v>
      </c>
      <c r="C125" s="7" t="s">
        <v>33</v>
      </c>
      <c r="D125" s="7" t="s">
        <v>9</v>
      </c>
      <c r="E125" s="8">
        <v>12</v>
      </c>
      <c r="F125" s="9">
        <v>1357</v>
      </c>
      <c r="G125" s="10">
        <f>'7_1 Ventas'!$E77*'7_1 Ventas'!$F77</f>
        <v>2433</v>
      </c>
    </row>
    <row r="126" spans="1:7" ht="15" customHeight="1" x14ac:dyDescent="0.25">
      <c r="A126" s="12">
        <v>32693</v>
      </c>
      <c r="B126" s="13">
        <v>44147</v>
      </c>
      <c r="C126" s="7" t="s">
        <v>33</v>
      </c>
      <c r="D126" s="7" t="s">
        <v>9</v>
      </c>
      <c r="E126" s="8">
        <v>4</v>
      </c>
      <c r="F126" s="9">
        <v>788.76</v>
      </c>
      <c r="G126" s="10">
        <f>'7_1 Ventas'!$E82*'7_1 Ventas'!$F82</f>
        <v>4359.04</v>
      </c>
    </row>
    <row r="127" spans="1:7" ht="15" customHeight="1" x14ac:dyDescent="0.25">
      <c r="A127" s="12">
        <v>32694</v>
      </c>
      <c r="B127" s="13">
        <v>44149</v>
      </c>
      <c r="C127" s="7" t="s">
        <v>34</v>
      </c>
      <c r="D127" s="7" t="s">
        <v>9</v>
      </c>
      <c r="E127" s="8">
        <v>16</v>
      </c>
      <c r="F127" s="9">
        <v>668</v>
      </c>
      <c r="G127" s="10">
        <f>'7_1 Ventas'!$E89*'7_1 Ventas'!$F89</f>
        <v>1448.5</v>
      </c>
    </row>
    <row r="128" spans="1:7" ht="15" customHeight="1" x14ac:dyDescent="0.25">
      <c r="A128" s="12">
        <v>32695</v>
      </c>
      <c r="B128" s="13">
        <v>44151</v>
      </c>
      <c r="C128" s="7" t="s">
        <v>35</v>
      </c>
      <c r="D128" s="7" t="s">
        <v>18</v>
      </c>
      <c r="E128" s="8">
        <v>8</v>
      </c>
      <c r="F128" s="9">
        <v>759</v>
      </c>
      <c r="G128" s="10">
        <f>'7_1 Ventas'!$E97*'7_1 Ventas'!$F97</f>
        <v>496.06</v>
      </c>
    </row>
    <row r="129" spans="1:7" ht="15" customHeight="1" x14ac:dyDescent="0.25">
      <c r="A129" s="12">
        <v>32696</v>
      </c>
      <c r="B129" s="13">
        <v>44152</v>
      </c>
      <c r="C129" s="7" t="s">
        <v>32</v>
      </c>
      <c r="D129" s="7" t="s">
        <v>18</v>
      </c>
      <c r="E129" s="8">
        <v>12</v>
      </c>
      <c r="F129" s="9">
        <v>223.1</v>
      </c>
      <c r="G129" s="10">
        <f>'7_1 Ventas'!$E102*'7_1 Ventas'!$F102</f>
        <v>16900</v>
      </c>
    </row>
    <row r="130" spans="1:7" ht="15" customHeight="1" x14ac:dyDescent="0.25">
      <c r="A130" s="12">
        <v>32697</v>
      </c>
      <c r="B130" s="13">
        <v>44157</v>
      </c>
      <c r="C130" s="7" t="s">
        <v>34</v>
      </c>
      <c r="D130" s="7" t="s">
        <v>9</v>
      </c>
      <c r="E130" s="8">
        <v>11</v>
      </c>
      <c r="F130" s="9">
        <v>47</v>
      </c>
      <c r="G130" s="10">
        <f>'7_1 Ventas'!$E128*'7_1 Ventas'!$F128</f>
        <v>6072</v>
      </c>
    </row>
    <row r="131" spans="1:7" ht="15" customHeight="1" x14ac:dyDescent="0.25">
      <c r="A131" s="12">
        <v>32698</v>
      </c>
      <c r="B131" s="13">
        <v>44159</v>
      </c>
      <c r="C131" s="7" t="s">
        <v>32</v>
      </c>
      <c r="D131" s="7" t="s">
        <v>9</v>
      </c>
      <c r="E131" s="8">
        <v>11</v>
      </c>
      <c r="F131" s="9">
        <v>535</v>
      </c>
      <c r="G131" s="10">
        <f>'7_1 Ventas'!$E135*'7_1 Ventas'!$F135</f>
        <v>16397</v>
      </c>
    </row>
    <row r="132" spans="1:7" ht="15" customHeight="1" x14ac:dyDescent="0.25">
      <c r="A132" s="12">
        <v>32699</v>
      </c>
      <c r="B132" s="13">
        <v>44163</v>
      </c>
      <c r="C132" s="7" t="s">
        <v>33</v>
      </c>
      <c r="D132" s="7" t="s">
        <v>9</v>
      </c>
      <c r="E132" s="8">
        <v>13</v>
      </c>
      <c r="F132" s="9">
        <v>46.68</v>
      </c>
      <c r="G132" s="10">
        <f>'7_1 Ventas'!$E144*'7_1 Ventas'!$F144</f>
        <v>1930.0600000000002</v>
      </c>
    </row>
    <row r="133" spans="1:7" ht="15" customHeight="1" x14ac:dyDescent="0.25">
      <c r="A133" s="12">
        <v>32700</v>
      </c>
      <c r="B133" s="13">
        <v>44166</v>
      </c>
      <c r="C133" s="7" t="s">
        <v>33</v>
      </c>
      <c r="D133" s="7" t="s">
        <v>9</v>
      </c>
      <c r="E133" s="8">
        <v>20</v>
      </c>
      <c r="F133" s="9">
        <v>347</v>
      </c>
      <c r="G133" s="10">
        <f>'7_1 Ventas'!$E8*'7_1 Ventas'!$F8</f>
        <v>734.46999999999991</v>
      </c>
    </row>
    <row r="134" spans="1:7" ht="15" customHeight="1" x14ac:dyDescent="0.25">
      <c r="A134" s="12">
        <v>32701</v>
      </c>
      <c r="B134" s="13">
        <v>44167</v>
      </c>
      <c r="C134" s="7" t="s">
        <v>34</v>
      </c>
      <c r="D134" s="7" t="s">
        <v>19</v>
      </c>
      <c r="E134" s="8">
        <v>11</v>
      </c>
      <c r="F134" s="9">
        <v>259</v>
      </c>
      <c r="G134" s="10">
        <f>'7_1 Ventas'!$E16*'7_1 Ventas'!$F16</f>
        <v>9532.6</v>
      </c>
    </row>
    <row r="135" spans="1:7" ht="15" customHeight="1" x14ac:dyDescent="0.25">
      <c r="A135" s="12">
        <v>32702</v>
      </c>
      <c r="B135" s="13">
        <v>44168</v>
      </c>
      <c r="C135" s="7" t="s">
        <v>32</v>
      </c>
      <c r="D135" s="7" t="s">
        <v>18</v>
      </c>
      <c r="E135" s="8">
        <v>19</v>
      </c>
      <c r="F135" s="9">
        <v>863</v>
      </c>
      <c r="G135" s="10">
        <f>'7_1 Ventas'!$E20*'7_1 Ventas'!$F20</f>
        <v>972.72</v>
      </c>
    </row>
    <row r="136" spans="1:7" ht="15" customHeight="1" x14ac:dyDescent="0.25">
      <c r="A136" s="12">
        <v>32703</v>
      </c>
      <c r="B136" s="13">
        <v>44168</v>
      </c>
      <c r="C136" s="7" t="s">
        <v>32</v>
      </c>
      <c r="D136" s="7" t="s">
        <v>15</v>
      </c>
      <c r="E136" s="8">
        <v>1</v>
      </c>
      <c r="F136" s="9">
        <v>381.12</v>
      </c>
      <c r="G136" s="10">
        <f>'7_1 Ventas'!$E21*'7_1 Ventas'!$F21</f>
        <v>5220.12</v>
      </c>
    </row>
    <row r="137" spans="1:7" ht="15" customHeight="1" x14ac:dyDescent="0.25">
      <c r="A137" s="12">
        <v>32704</v>
      </c>
      <c r="B137" s="13">
        <v>44169</v>
      </c>
      <c r="C137" s="7" t="s">
        <v>34</v>
      </c>
      <c r="D137" s="7" t="s">
        <v>12</v>
      </c>
      <c r="E137" s="8">
        <v>1</v>
      </c>
      <c r="F137" s="9">
        <v>391.52</v>
      </c>
      <c r="G137" s="10">
        <f>'7_1 Ventas'!$E27*'7_1 Ventas'!$F27</f>
        <v>1423.68</v>
      </c>
    </row>
    <row r="138" spans="1:7" ht="15" customHeight="1" x14ac:dyDescent="0.25">
      <c r="A138" s="12">
        <v>32705</v>
      </c>
      <c r="B138" s="13">
        <v>44170</v>
      </c>
      <c r="C138" s="7" t="s">
        <v>4</v>
      </c>
      <c r="D138" s="7" t="s">
        <v>5</v>
      </c>
      <c r="E138" s="8">
        <v>14</v>
      </c>
      <c r="F138" s="9">
        <v>971</v>
      </c>
      <c r="G138" s="10">
        <f>'7_1 Ventas'!$E36*'7_1 Ventas'!$F36</f>
        <v>1309.1400000000001</v>
      </c>
    </row>
    <row r="139" spans="1:7" ht="15" customHeight="1" x14ac:dyDescent="0.25">
      <c r="A139" s="12">
        <v>32706</v>
      </c>
      <c r="B139" s="13">
        <v>44170</v>
      </c>
      <c r="C139" s="7" t="s">
        <v>33</v>
      </c>
      <c r="D139" s="7" t="s">
        <v>5</v>
      </c>
      <c r="E139" s="8">
        <v>4</v>
      </c>
      <c r="F139" s="9">
        <v>27.88</v>
      </c>
      <c r="G139" s="10">
        <f>'7_1 Ventas'!$E35*'7_1 Ventas'!$F35</f>
        <v>654.4</v>
      </c>
    </row>
    <row r="140" spans="1:7" ht="15" customHeight="1" x14ac:dyDescent="0.25">
      <c r="A140" s="12">
        <v>32707</v>
      </c>
      <c r="B140" s="13">
        <v>44171</v>
      </c>
      <c r="C140" s="7" t="s">
        <v>4</v>
      </c>
      <c r="D140" s="7" t="s">
        <v>9</v>
      </c>
      <c r="E140" s="8">
        <v>20</v>
      </c>
      <c r="F140" s="9">
        <v>83.46</v>
      </c>
      <c r="G140" s="10">
        <f>'7_1 Ventas'!$E43*'7_1 Ventas'!$F43</f>
        <v>14125.439999999999</v>
      </c>
    </row>
    <row r="141" spans="1:7" ht="15" customHeight="1" x14ac:dyDescent="0.25">
      <c r="A141" s="12">
        <v>32708</v>
      </c>
      <c r="B141" s="13">
        <v>44173</v>
      </c>
      <c r="C141" s="7" t="s">
        <v>34</v>
      </c>
      <c r="D141" s="7" t="s">
        <v>12</v>
      </c>
      <c r="E141" s="8">
        <v>9</v>
      </c>
      <c r="F141" s="9">
        <v>181.75</v>
      </c>
      <c r="G141" s="10">
        <f>'7_1 Ventas'!$E63*'7_1 Ventas'!$F63</f>
        <v>219.36</v>
      </c>
    </row>
    <row r="142" spans="1:7" ht="15" customHeight="1" x14ac:dyDescent="0.25">
      <c r="A142" s="12">
        <v>32709</v>
      </c>
      <c r="B142" s="13">
        <v>44176</v>
      </c>
      <c r="C142" s="7" t="s">
        <v>33</v>
      </c>
      <c r="D142" s="7" t="s">
        <v>9</v>
      </c>
      <c r="E142" s="8">
        <v>2</v>
      </c>
      <c r="F142" s="9">
        <v>14.79</v>
      </c>
      <c r="G142" s="10">
        <f>'7_1 Ventas'!$E78*'7_1 Ventas'!$F78</f>
        <v>19.5</v>
      </c>
    </row>
    <row r="143" spans="1:7" ht="15" customHeight="1" x14ac:dyDescent="0.25">
      <c r="A143" s="12">
        <v>32710</v>
      </c>
      <c r="B143" s="13">
        <v>44177</v>
      </c>
      <c r="C143" s="7" t="s">
        <v>33</v>
      </c>
      <c r="D143" s="7" t="s">
        <v>12</v>
      </c>
      <c r="E143" s="8">
        <v>7</v>
      </c>
      <c r="F143" s="9">
        <v>191.79</v>
      </c>
      <c r="G143" s="10">
        <f>'7_1 Ventas'!$E83*'7_1 Ventas'!$F83</f>
        <v>466.8</v>
      </c>
    </row>
    <row r="144" spans="1:7" ht="15" customHeight="1" x14ac:dyDescent="0.25">
      <c r="A144" s="12">
        <v>32711</v>
      </c>
      <c r="B144" s="13">
        <v>44178</v>
      </c>
      <c r="C144" s="7" t="s">
        <v>32</v>
      </c>
      <c r="D144" s="7" t="s">
        <v>21</v>
      </c>
      <c r="E144" s="8">
        <v>11</v>
      </c>
      <c r="F144" s="9">
        <v>175.46</v>
      </c>
      <c r="G144" s="10">
        <f>'7_1 Ventas'!$E87*'7_1 Ventas'!$F87</f>
        <v>3537</v>
      </c>
    </row>
    <row r="145" spans="1:7" ht="15" customHeight="1" x14ac:dyDescent="0.25">
      <c r="A145" s="12">
        <v>32712</v>
      </c>
      <c r="B145" s="13">
        <v>44180</v>
      </c>
      <c r="C145" s="7" t="s">
        <v>32</v>
      </c>
      <c r="D145" s="7" t="s">
        <v>5</v>
      </c>
      <c r="E145" s="8">
        <v>15</v>
      </c>
      <c r="F145" s="9">
        <v>275.81</v>
      </c>
      <c r="G145" s="10">
        <f>'7_1 Ventas'!$E92*'7_1 Ventas'!$F92</f>
        <v>5407.29</v>
      </c>
    </row>
    <row r="146" spans="1:7" ht="15" customHeight="1" x14ac:dyDescent="0.25">
      <c r="A146" s="12">
        <v>32713</v>
      </c>
      <c r="B146" s="13">
        <v>44184</v>
      </c>
      <c r="C146" s="7" t="s">
        <v>34</v>
      </c>
      <c r="D146" s="7" t="s">
        <v>12</v>
      </c>
      <c r="E146" s="8">
        <v>19</v>
      </c>
      <c r="F146" s="9">
        <v>795.78</v>
      </c>
      <c r="G146" s="10">
        <f>'7_1 Ventas'!$E111*'7_1 Ventas'!$F111</f>
        <v>1639.82</v>
      </c>
    </row>
    <row r="147" spans="1:7" ht="15" customHeight="1" x14ac:dyDescent="0.25">
      <c r="A147" s="12">
        <v>32714</v>
      </c>
      <c r="B147" s="13">
        <v>44184</v>
      </c>
      <c r="C147" s="7" t="s">
        <v>35</v>
      </c>
      <c r="D147" s="7" t="s">
        <v>5</v>
      </c>
      <c r="E147" s="8">
        <v>7</v>
      </c>
      <c r="F147" s="9">
        <v>1017.24</v>
      </c>
      <c r="G147" s="10">
        <f>'7_1 Ventas'!$E110*'7_1 Ventas'!$F110</f>
        <v>1907.85</v>
      </c>
    </row>
    <row r="148" spans="1:7" ht="15" customHeight="1" x14ac:dyDescent="0.25">
      <c r="A148" s="12">
        <v>32715</v>
      </c>
      <c r="B148" s="13">
        <v>44185</v>
      </c>
      <c r="C148" s="7" t="s">
        <v>34</v>
      </c>
      <c r="D148" s="7" t="s">
        <v>7</v>
      </c>
      <c r="E148" s="8">
        <v>16</v>
      </c>
      <c r="F148" s="9">
        <v>256.14999999999998</v>
      </c>
      <c r="G148" s="10">
        <f>'7_1 Ventas'!$E115*'7_1 Ventas'!$F115</f>
        <v>1706.58</v>
      </c>
    </row>
    <row r="149" spans="1:7" ht="15" customHeight="1" x14ac:dyDescent="0.25">
      <c r="A149" s="12">
        <v>32716</v>
      </c>
      <c r="B149" s="13">
        <v>44185</v>
      </c>
      <c r="C149" s="7" t="s">
        <v>34</v>
      </c>
      <c r="D149" s="7" t="s">
        <v>18</v>
      </c>
      <c r="E149" s="8">
        <v>13</v>
      </c>
      <c r="F149" s="9">
        <v>335.47</v>
      </c>
      <c r="G149" s="10">
        <f>'7_1 Ventas'!$E114*'7_1 Ventas'!$F114</f>
        <v>12267</v>
      </c>
    </row>
    <row r="150" spans="1:7" ht="15" customHeight="1" x14ac:dyDescent="0.25">
      <c r="A150" s="12">
        <v>32717</v>
      </c>
      <c r="B150" s="13">
        <v>44186</v>
      </c>
      <c r="C150" s="7" t="s">
        <v>4</v>
      </c>
      <c r="D150" s="7" t="s">
        <v>19</v>
      </c>
      <c r="E150" s="8">
        <v>13</v>
      </c>
      <c r="F150" s="9">
        <v>475.12</v>
      </c>
      <c r="G150" s="10">
        <f>'7_1 Ventas'!$E122*'7_1 Ventas'!$F122</f>
        <v>4656</v>
      </c>
    </row>
    <row r="151" spans="1:7" ht="15" customHeight="1" x14ac:dyDescent="0.25">
      <c r="A151" s="12">
        <v>32718</v>
      </c>
      <c r="B151" s="13">
        <v>44186</v>
      </c>
      <c r="C151" s="7" t="s">
        <v>32</v>
      </c>
      <c r="D151" s="7" t="s">
        <v>7</v>
      </c>
      <c r="E151" s="8">
        <v>21</v>
      </c>
      <c r="F151" s="9">
        <v>76.09</v>
      </c>
      <c r="G151" s="10">
        <f>'7_1 Ventas'!$E121*'7_1 Ventas'!$F121</f>
        <v>1171.44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63F67-19EC-4571-AE7F-E23572C801F3}">
  <dimension ref="A1:F151"/>
  <sheetViews>
    <sheetView showGridLines="0" zoomScale="115" zoomScaleNormal="115" workbookViewId="0">
      <selection activeCell="G22" sqref="G22"/>
    </sheetView>
  </sheetViews>
  <sheetFormatPr baseColWidth="10" defaultRowHeight="15" x14ac:dyDescent="0.25"/>
  <cols>
    <col min="2" max="2" width="16.42578125" style="1" customWidth="1"/>
    <col min="3" max="5" width="16.140625" customWidth="1"/>
  </cols>
  <sheetData>
    <row r="1" spans="1:6" ht="20.25" customHeight="1" x14ac:dyDescent="0.25">
      <c r="A1" s="2" t="s">
        <v>38</v>
      </c>
      <c r="B1" s="2" t="s">
        <v>36</v>
      </c>
      <c r="C1" s="3" t="s">
        <v>39</v>
      </c>
      <c r="D1" s="3" t="s">
        <v>51</v>
      </c>
      <c r="E1" s="3" t="s">
        <v>2</v>
      </c>
      <c r="F1" s="3" t="s">
        <v>3</v>
      </c>
    </row>
    <row r="2" spans="1:6" ht="15" customHeight="1" x14ac:dyDescent="0.25">
      <c r="A2" s="5">
        <v>32569</v>
      </c>
      <c r="B2" s="6">
        <v>43834</v>
      </c>
      <c r="C2" s="7" t="s">
        <v>50</v>
      </c>
      <c r="D2" s="14">
        <v>28040</v>
      </c>
      <c r="E2" s="7" t="s">
        <v>8</v>
      </c>
      <c r="F2" s="7" t="s">
        <v>27</v>
      </c>
    </row>
    <row r="3" spans="1:6" ht="15" customHeight="1" x14ac:dyDescent="0.25">
      <c r="A3" s="5">
        <v>32570</v>
      </c>
      <c r="B3" s="6">
        <v>43836</v>
      </c>
      <c r="C3" s="7" t="s">
        <v>41</v>
      </c>
      <c r="D3" s="14">
        <v>50019</v>
      </c>
      <c r="E3" s="7" t="s">
        <v>13</v>
      </c>
      <c r="F3" s="7" t="s">
        <v>27</v>
      </c>
    </row>
    <row r="4" spans="1:6" ht="15" customHeight="1" x14ac:dyDescent="0.25">
      <c r="A4" s="5">
        <v>32571</v>
      </c>
      <c r="B4" s="6">
        <v>43837</v>
      </c>
      <c r="C4" s="7" t="s">
        <v>49</v>
      </c>
      <c r="D4" s="14">
        <v>50019</v>
      </c>
      <c r="E4" s="7" t="s">
        <v>13</v>
      </c>
      <c r="F4" s="7" t="s">
        <v>27</v>
      </c>
    </row>
    <row r="5" spans="1:6" ht="15" customHeight="1" x14ac:dyDescent="0.25">
      <c r="A5" s="5">
        <v>32572</v>
      </c>
      <c r="B5" s="6">
        <v>43841</v>
      </c>
      <c r="C5" s="7" t="s">
        <v>40</v>
      </c>
      <c r="D5" s="14">
        <v>46025</v>
      </c>
      <c r="E5" s="7" t="s">
        <v>17</v>
      </c>
      <c r="F5" s="7" t="s">
        <v>29</v>
      </c>
    </row>
    <row r="6" spans="1:6" ht="15" customHeight="1" x14ac:dyDescent="0.25">
      <c r="A6" s="5">
        <v>32573</v>
      </c>
      <c r="B6" s="6">
        <v>43842</v>
      </c>
      <c r="C6" s="7" t="s">
        <v>46</v>
      </c>
      <c r="D6" s="14">
        <v>47152</v>
      </c>
      <c r="E6" s="7" t="s">
        <v>20</v>
      </c>
      <c r="F6" s="7" t="s">
        <v>27</v>
      </c>
    </row>
    <row r="7" spans="1:6" ht="15" customHeight="1" x14ac:dyDescent="0.25">
      <c r="A7" s="5">
        <v>32574</v>
      </c>
      <c r="B7" s="6">
        <v>43848</v>
      </c>
      <c r="C7" s="7" t="s">
        <v>41</v>
      </c>
      <c r="D7" s="14">
        <v>46025</v>
      </c>
      <c r="E7" s="7" t="s">
        <v>17</v>
      </c>
      <c r="F7" s="7" t="s">
        <v>29</v>
      </c>
    </row>
    <row r="8" spans="1:6" ht="15" customHeight="1" x14ac:dyDescent="0.25">
      <c r="A8" s="5">
        <v>32575</v>
      </c>
      <c r="B8" s="6">
        <v>43852</v>
      </c>
      <c r="C8" s="7" t="s">
        <v>49</v>
      </c>
      <c r="D8" s="14">
        <v>36211</v>
      </c>
      <c r="E8" s="7" t="s">
        <v>24</v>
      </c>
      <c r="F8" s="7" t="s">
        <v>28</v>
      </c>
    </row>
    <row r="9" spans="1:6" ht="15" customHeight="1" x14ac:dyDescent="0.25">
      <c r="A9" s="5">
        <v>32576</v>
      </c>
      <c r="B9" s="6">
        <v>43855</v>
      </c>
      <c r="C9" s="7" t="s">
        <v>46</v>
      </c>
      <c r="D9" s="14">
        <v>47152</v>
      </c>
      <c r="E9" s="7" t="s">
        <v>20</v>
      </c>
      <c r="F9" s="7" t="s">
        <v>27</v>
      </c>
    </row>
    <row r="10" spans="1:6" ht="15" customHeight="1" x14ac:dyDescent="0.25">
      <c r="A10" s="5">
        <v>32577</v>
      </c>
      <c r="B10" s="6">
        <v>43857</v>
      </c>
      <c r="C10" s="7" t="s">
        <v>44</v>
      </c>
      <c r="D10" s="14">
        <v>28040</v>
      </c>
      <c r="E10" s="7" t="s">
        <v>8</v>
      </c>
      <c r="F10" s="7" t="s">
        <v>27</v>
      </c>
    </row>
    <row r="11" spans="1:6" ht="15" customHeight="1" x14ac:dyDescent="0.25">
      <c r="A11" s="5">
        <v>32578</v>
      </c>
      <c r="B11" s="6">
        <v>43866</v>
      </c>
      <c r="C11" s="7" t="s">
        <v>47</v>
      </c>
      <c r="D11" s="14">
        <v>41092</v>
      </c>
      <c r="E11" s="7" t="s">
        <v>16</v>
      </c>
      <c r="F11" s="7" t="s">
        <v>30</v>
      </c>
    </row>
    <row r="12" spans="1:6" ht="15" customHeight="1" x14ac:dyDescent="0.25">
      <c r="A12" s="5">
        <v>32579</v>
      </c>
      <c r="B12" s="6">
        <v>43871</v>
      </c>
      <c r="C12" s="7" t="s">
        <v>47</v>
      </c>
      <c r="D12" s="14">
        <v>25590</v>
      </c>
      <c r="E12" s="7" t="s">
        <v>25</v>
      </c>
      <c r="F12" s="7" t="s">
        <v>30</v>
      </c>
    </row>
    <row r="13" spans="1:6" ht="15" customHeight="1" x14ac:dyDescent="0.25">
      <c r="A13" s="5">
        <v>32580</v>
      </c>
      <c r="B13" s="6">
        <v>43878</v>
      </c>
      <c r="C13" s="7" t="s">
        <v>50</v>
      </c>
      <c r="D13" s="14">
        <v>31621</v>
      </c>
      <c r="E13" s="7" t="s">
        <v>10</v>
      </c>
      <c r="F13" s="7" t="s">
        <v>28</v>
      </c>
    </row>
    <row r="14" spans="1:6" ht="15" customHeight="1" x14ac:dyDescent="0.25">
      <c r="A14" s="5">
        <v>32581</v>
      </c>
      <c r="B14" s="6">
        <v>43881</v>
      </c>
      <c r="C14" s="7" t="s">
        <v>43</v>
      </c>
      <c r="D14" s="14">
        <v>33212</v>
      </c>
      <c r="E14" s="7" t="s">
        <v>23</v>
      </c>
      <c r="F14" s="7" t="s">
        <v>28</v>
      </c>
    </row>
    <row r="15" spans="1:6" ht="15" customHeight="1" x14ac:dyDescent="0.25">
      <c r="A15" s="5">
        <v>32582</v>
      </c>
      <c r="B15" s="6">
        <v>43882</v>
      </c>
      <c r="C15" s="7" t="s">
        <v>40</v>
      </c>
      <c r="D15" s="11" t="s">
        <v>52</v>
      </c>
      <c r="E15" s="7" t="s">
        <v>14</v>
      </c>
      <c r="F15" s="7" t="s">
        <v>29</v>
      </c>
    </row>
    <row r="16" spans="1:6" ht="15" customHeight="1" x14ac:dyDescent="0.25">
      <c r="A16" s="5">
        <v>32583</v>
      </c>
      <c r="B16" s="6">
        <v>43884</v>
      </c>
      <c r="C16" s="7" t="s">
        <v>50</v>
      </c>
      <c r="D16" s="14">
        <v>28040</v>
      </c>
      <c r="E16" s="7" t="s">
        <v>8</v>
      </c>
      <c r="F16" s="7" t="s">
        <v>27</v>
      </c>
    </row>
    <row r="17" spans="1:6" ht="15" customHeight="1" x14ac:dyDescent="0.25">
      <c r="A17" s="5">
        <v>32584</v>
      </c>
      <c r="B17" s="6">
        <v>43890</v>
      </c>
      <c r="C17" s="7" t="s">
        <v>46</v>
      </c>
      <c r="D17" s="14">
        <v>31621</v>
      </c>
      <c r="E17" s="7" t="s">
        <v>10</v>
      </c>
      <c r="F17" s="7" t="s">
        <v>28</v>
      </c>
    </row>
    <row r="18" spans="1:6" ht="15" customHeight="1" x14ac:dyDescent="0.25">
      <c r="A18" s="5">
        <v>32585</v>
      </c>
      <c r="B18" s="6">
        <v>43891</v>
      </c>
      <c r="C18" s="7" t="s">
        <v>47</v>
      </c>
      <c r="D18" s="14">
        <v>25590</v>
      </c>
      <c r="E18" s="7" t="s">
        <v>25</v>
      </c>
      <c r="F18" s="7" t="s">
        <v>30</v>
      </c>
    </row>
    <row r="19" spans="1:6" ht="15" customHeight="1" x14ac:dyDescent="0.25">
      <c r="A19" s="5">
        <v>32586</v>
      </c>
      <c r="B19" s="6">
        <v>43891</v>
      </c>
      <c r="C19" s="7" t="s">
        <v>41</v>
      </c>
      <c r="D19" s="14">
        <v>50019</v>
      </c>
      <c r="E19" s="7" t="s">
        <v>13</v>
      </c>
      <c r="F19" s="7" t="s">
        <v>27</v>
      </c>
    </row>
    <row r="20" spans="1:6" ht="15" customHeight="1" x14ac:dyDescent="0.25">
      <c r="A20" s="5">
        <v>32587</v>
      </c>
      <c r="B20" s="6">
        <v>43892</v>
      </c>
      <c r="C20" s="7" t="s">
        <v>41</v>
      </c>
      <c r="D20" s="14">
        <v>28040</v>
      </c>
      <c r="E20" s="7" t="s">
        <v>8</v>
      </c>
      <c r="F20" s="7" t="s">
        <v>27</v>
      </c>
    </row>
    <row r="21" spans="1:6" ht="15" customHeight="1" x14ac:dyDescent="0.25">
      <c r="A21" s="5">
        <v>32588</v>
      </c>
      <c r="B21" s="6">
        <v>43895</v>
      </c>
      <c r="C21" s="7" t="s">
        <v>50</v>
      </c>
      <c r="D21" s="14">
        <v>28040</v>
      </c>
      <c r="E21" s="7" t="s">
        <v>8</v>
      </c>
      <c r="F21" s="7" t="s">
        <v>27</v>
      </c>
    </row>
    <row r="22" spans="1:6" ht="15" customHeight="1" x14ac:dyDescent="0.25">
      <c r="A22" s="5">
        <v>32589</v>
      </c>
      <c r="B22" s="6">
        <v>43895</v>
      </c>
      <c r="C22" s="7" t="s">
        <v>49</v>
      </c>
      <c r="D22" s="14">
        <v>50019</v>
      </c>
      <c r="E22" s="7" t="s">
        <v>13</v>
      </c>
      <c r="F22" s="7" t="s">
        <v>27</v>
      </c>
    </row>
    <row r="23" spans="1:6" ht="15" customHeight="1" x14ac:dyDescent="0.25">
      <c r="A23" s="5">
        <v>32590</v>
      </c>
      <c r="B23" s="6">
        <v>43896</v>
      </c>
      <c r="C23" s="7" t="s">
        <v>47</v>
      </c>
      <c r="D23" s="14">
        <v>41092</v>
      </c>
      <c r="E23" s="7" t="s">
        <v>16</v>
      </c>
      <c r="F23" s="7" t="s">
        <v>30</v>
      </c>
    </row>
    <row r="24" spans="1:6" ht="15" customHeight="1" x14ac:dyDescent="0.25">
      <c r="A24" s="5">
        <v>32591</v>
      </c>
      <c r="B24" s="6">
        <v>43901</v>
      </c>
      <c r="C24" s="7" t="s">
        <v>48</v>
      </c>
      <c r="D24" s="14">
        <v>30151</v>
      </c>
      <c r="E24" s="7" t="s">
        <v>22</v>
      </c>
      <c r="F24" s="7" t="s">
        <v>30</v>
      </c>
    </row>
    <row r="25" spans="1:6" ht="15" customHeight="1" x14ac:dyDescent="0.25">
      <c r="A25" s="5">
        <v>32592</v>
      </c>
      <c r="B25" s="6">
        <v>43903</v>
      </c>
      <c r="C25" s="7" t="s">
        <v>43</v>
      </c>
      <c r="D25" s="14">
        <v>33212</v>
      </c>
      <c r="E25" s="7" t="s">
        <v>23</v>
      </c>
      <c r="F25" s="7" t="s">
        <v>28</v>
      </c>
    </row>
    <row r="26" spans="1:6" ht="15" customHeight="1" x14ac:dyDescent="0.25">
      <c r="A26" s="5">
        <v>32593</v>
      </c>
      <c r="B26" s="6">
        <v>43905</v>
      </c>
      <c r="C26" s="7" t="s">
        <v>41</v>
      </c>
      <c r="D26" s="14">
        <v>28040</v>
      </c>
      <c r="E26" s="7" t="s">
        <v>8</v>
      </c>
      <c r="F26" s="7" t="s">
        <v>27</v>
      </c>
    </row>
    <row r="27" spans="1:6" ht="15" customHeight="1" x14ac:dyDescent="0.25">
      <c r="A27" s="5">
        <v>32594</v>
      </c>
      <c r="B27" s="6">
        <v>43907</v>
      </c>
      <c r="C27" s="7" t="s">
        <v>45</v>
      </c>
      <c r="D27" s="14">
        <v>28040</v>
      </c>
      <c r="E27" s="7" t="s">
        <v>8</v>
      </c>
      <c r="F27" s="7" t="s">
        <v>27</v>
      </c>
    </row>
    <row r="28" spans="1:6" ht="15" customHeight="1" x14ac:dyDescent="0.25">
      <c r="A28" s="5">
        <v>32595</v>
      </c>
      <c r="B28" s="6">
        <v>43909</v>
      </c>
      <c r="C28" s="7" t="s">
        <v>41</v>
      </c>
      <c r="D28" s="11" t="s">
        <v>66</v>
      </c>
      <c r="E28" s="7" t="s">
        <v>11</v>
      </c>
      <c r="F28" s="7" t="s">
        <v>29</v>
      </c>
    </row>
    <row r="29" spans="1:6" ht="15" customHeight="1" x14ac:dyDescent="0.25">
      <c r="A29" s="5">
        <v>32596</v>
      </c>
      <c r="B29" s="6">
        <v>43919</v>
      </c>
      <c r="C29" s="7" t="s">
        <v>49</v>
      </c>
      <c r="D29" s="14">
        <v>36211</v>
      </c>
      <c r="E29" s="7" t="s">
        <v>24</v>
      </c>
      <c r="F29" s="7" t="s">
        <v>28</v>
      </c>
    </row>
    <row r="30" spans="1:6" ht="15" customHeight="1" x14ac:dyDescent="0.25">
      <c r="A30" s="5">
        <v>32597</v>
      </c>
      <c r="B30" s="6">
        <v>43922</v>
      </c>
      <c r="C30" s="7" t="s">
        <v>47</v>
      </c>
      <c r="D30" s="14">
        <v>25590</v>
      </c>
      <c r="E30" s="7" t="s">
        <v>25</v>
      </c>
      <c r="F30" s="7" t="s">
        <v>30</v>
      </c>
    </row>
    <row r="31" spans="1:6" ht="15" customHeight="1" x14ac:dyDescent="0.25">
      <c r="A31" s="5">
        <v>32598</v>
      </c>
      <c r="B31" s="6">
        <v>43923</v>
      </c>
      <c r="C31" s="7" t="s">
        <v>46</v>
      </c>
      <c r="D31" s="14">
        <v>47152</v>
      </c>
      <c r="E31" s="7" t="s">
        <v>20</v>
      </c>
      <c r="F31" s="7" t="s">
        <v>27</v>
      </c>
    </row>
    <row r="32" spans="1:6" ht="15" customHeight="1" x14ac:dyDescent="0.25">
      <c r="A32" s="5">
        <v>32599</v>
      </c>
      <c r="B32" s="6">
        <v>43925</v>
      </c>
      <c r="C32" s="7" t="s">
        <v>42</v>
      </c>
      <c r="D32" s="11">
        <v>48010</v>
      </c>
      <c r="E32" s="7" t="s">
        <v>6</v>
      </c>
      <c r="F32" s="7" t="s">
        <v>28</v>
      </c>
    </row>
    <row r="33" spans="1:6" ht="15" customHeight="1" x14ac:dyDescent="0.25">
      <c r="A33" s="5">
        <v>32600</v>
      </c>
      <c r="B33" s="6">
        <v>43925</v>
      </c>
      <c r="C33" s="7" t="s">
        <v>41</v>
      </c>
      <c r="D33" s="14">
        <v>28040</v>
      </c>
      <c r="E33" s="7" t="s">
        <v>8</v>
      </c>
      <c r="F33" s="7" t="s">
        <v>27</v>
      </c>
    </row>
    <row r="34" spans="1:6" ht="15" customHeight="1" x14ac:dyDescent="0.25">
      <c r="A34" s="5">
        <v>32601</v>
      </c>
      <c r="B34" s="6">
        <v>43925</v>
      </c>
      <c r="C34" s="7" t="s">
        <v>41</v>
      </c>
      <c r="D34" s="14">
        <v>46025</v>
      </c>
      <c r="E34" s="7" t="s">
        <v>17</v>
      </c>
      <c r="F34" s="7" t="s">
        <v>29</v>
      </c>
    </row>
    <row r="35" spans="1:6" ht="15" customHeight="1" x14ac:dyDescent="0.25">
      <c r="A35" s="5">
        <v>32602</v>
      </c>
      <c r="B35" s="6">
        <v>43927</v>
      </c>
      <c r="C35" s="7" t="s">
        <v>50</v>
      </c>
      <c r="D35" s="14">
        <v>28040</v>
      </c>
      <c r="E35" s="7" t="s">
        <v>8</v>
      </c>
      <c r="F35" s="7" t="s">
        <v>27</v>
      </c>
    </row>
    <row r="36" spans="1:6" ht="15" customHeight="1" x14ac:dyDescent="0.25">
      <c r="A36" s="5">
        <v>32603</v>
      </c>
      <c r="B36" s="6">
        <v>43929</v>
      </c>
      <c r="C36" s="7" t="s">
        <v>41</v>
      </c>
      <c r="D36" s="14">
        <v>46025</v>
      </c>
      <c r="E36" s="7" t="s">
        <v>17</v>
      </c>
      <c r="F36" s="7" t="s">
        <v>29</v>
      </c>
    </row>
    <row r="37" spans="1:6" ht="15" customHeight="1" x14ac:dyDescent="0.25">
      <c r="A37" s="5">
        <v>32604</v>
      </c>
      <c r="B37" s="6">
        <v>43930</v>
      </c>
      <c r="C37" s="7" t="s">
        <v>46</v>
      </c>
      <c r="D37" s="14">
        <v>31621</v>
      </c>
      <c r="E37" s="7" t="s">
        <v>10</v>
      </c>
      <c r="F37" s="7" t="s">
        <v>28</v>
      </c>
    </row>
    <row r="38" spans="1:6" ht="15" customHeight="1" x14ac:dyDescent="0.25">
      <c r="A38" s="5">
        <v>32605</v>
      </c>
      <c r="B38" s="6">
        <v>43932</v>
      </c>
      <c r="C38" s="7" t="s">
        <v>41</v>
      </c>
      <c r="D38" s="14">
        <v>28040</v>
      </c>
      <c r="E38" s="7" t="s">
        <v>8</v>
      </c>
      <c r="F38" s="7" t="s">
        <v>27</v>
      </c>
    </row>
    <row r="39" spans="1:6" ht="15" customHeight="1" x14ac:dyDescent="0.25">
      <c r="A39" s="5">
        <v>32606</v>
      </c>
      <c r="B39" s="6">
        <v>43939</v>
      </c>
      <c r="C39" s="7" t="s">
        <v>40</v>
      </c>
      <c r="D39" s="11" t="s">
        <v>65</v>
      </c>
      <c r="E39" s="7" t="s">
        <v>11</v>
      </c>
      <c r="F39" s="7" t="s">
        <v>29</v>
      </c>
    </row>
    <row r="40" spans="1:6" ht="15" customHeight="1" x14ac:dyDescent="0.25">
      <c r="A40" s="5">
        <v>32607</v>
      </c>
      <c r="B40" s="6">
        <v>43940</v>
      </c>
      <c r="C40" s="7" t="s">
        <v>41</v>
      </c>
      <c r="D40" s="14">
        <v>46025</v>
      </c>
      <c r="E40" s="7" t="s">
        <v>17</v>
      </c>
      <c r="F40" s="7" t="s">
        <v>29</v>
      </c>
    </row>
    <row r="41" spans="1:6" ht="15" customHeight="1" x14ac:dyDescent="0.25">
      <c r="A41" s="5">
        <v>32608</v>
      </c>
      <c r="B41" s="6">
        <v>43942</v>
      </c>
      <c r="C41" s="7" t="s">
        <v>41</v>
      </c>
      <c r="D41" s="14">
        <v>28040</v>
      </c>
      <c r="E41" s="7" t="s">
        <v>8</v>
      </c>
      <c r="F41" s="7" t="s">
        <v>27</v>
      </c>
    </row>
    <row r="42" spans="1:6" ht="15" customHeight="1" x14ac:dyDescent="0.25">
      <c r="A42" s="5">
        <v>32609</v>
      </c>
      <c r="B42" s="6">
        <v>43943</v>
      </c>
      <c r="C42" s="7" t="s">
        <v>44</v>
      </c>
      <c r="D42" s="14">
        <v>28040</v>
      </c>
      <c r="E42" s="7" t="s">
        <v>8</v>
      </c>
      <c r="F42" s="7" t="s">
        <v>27</v>
      </c>
    </row>
    <row r="43" spans="1:6" ht="15" customHeight="1" x14ac:dyDescent="0.25">
      <c r="A43" s="5">
        <v>32610</v>
      </c>
      <c r="B43" s="6">
        <v>43943</v>
      </c>
      <c r="C43" s="7" t="s">
        <v>47</v>
      </c>
      <c r="D43" s="14">
        <v>30151</v>
      </c>
      <c r="E43" s="7" t="s">
        <v>22</v>
      </c>
      <c r="F43" s="7" t="s">
        <v>30</v>
      </c>
    </row>
    <row r="44" spans="1:6" ht="15" customHeight="1" x14ac:dyDescent="0.25">
      <c r="A44" s="5">
        <v>32611</v>
      </c>
      <c r="B44" s="6">
        <v>43943</v>
      </c>
      <c r="C44" s="7" t="s">
        <v>41</v>
      </c>
      <c r="D44" s="14">
        <v>46025</v>
      </c>
      <c r="E44" s="7" t="s">
        <v>17</v>
      </c>
      <c r="F44" s="7" t="s">
        <v>29</v>
      </c>
    </row>
    <row r="45" spans="1:6" ht="15" customHeight="1" x14ac:dyDescent="0.25">
      <c r="A45" s="5">
        <v>32612</v>
      </c>
      <c r="B45" s="6">
        <v>43944</v>
      </c>
      <c r="C45" s="7" t="s">
        <v>46</v>
      </c>
      <c r="D45" s="14">
        <v>47152</v>
      </c>
      <c r="E45" s="7" t="s">
        <v>20</v>
      </c>
      <c r="F45" s="7" t="s">
        <v>27</v>
      </c>
    </row>
    <row r="46" spans="1:6" ht="15" customHeight="1" x14ac:dyDescent="0.25">
      <c r="A46" s="5">
        <v>32613</v>
      </c>
      <c r="B46" s="6">
        <v>43949</v>
      </c>
      <c r="C46" s="7" t="s">
        <v>45</v>
      </c>
      <c r="D46" s="14">
        <v>28040</v>
      </c>
      <c r="E46" s="7" t="s">
        <v>8</v>
      </c>
      <c r="F46" s="7" t="s">
        <v>27</v>
      </c>
    </row>
    <row r="47" spans="1:6" ht="15" customHeight="1" x14ac:dyDescent="0.25">
      <c r="A47" s="5">
        <v>32614</v>
      </c>
      <c r="B47" s="6">
        <v>43953</v>
      </c>
      <c r="C47" s="7" t="s">
        <v>41</v>
      </c>
      <c r="D47" s="11" t="s">
        <v>53</v>
      </c>
      <c r="E47" s="7" t="s">
        <v>11</v>
      </c>
      <c r="F47" s="7" t="s">
        <v>29</v>
      </c>
    </row>
    <row r="48" spans="1:6" ht="15" customHeight="1" x14ac:dyDescent="0.25">
      <c r="A48" s="5">
        <v>32615</v>
      </c>
      <c r="B48" s="6">
        <v>43954</v>
      </c>
      <c r="C48" s="7" t="s">
        <v>41</v>
      </c>
      <c r="D48" s="11" t="s">
        <v>54</v>
      </c>
      <c r="E48" s="7" t="s">
        <v>11</v>
      </c>
      <c r="F48" s="7" t="s">
        <v>29</v>
      </c>
    </row>
    <row r="49" spans="1:6" ht="15" customHeight="1" x14ac:dyDescent="0.25">
      <c r="A49" s="5">
        <v>32616</v>
      </c>
      <c r="B49" s="6">
        <v>43958</v>
      </c>
      <c r="C49" s="7" t="s">
        <v>49</v>
      </c>
      <c r="D49" s="14">
        <v>36211</v>
      </c>
      <c r="E49" s="7" t="s">
        <v>24</v>
      </c>
      <c r="F49" s="7" t="s">
        <v>28</v>
      </c>
    </row>
    <row r="50" spans="1:6" ht="15" customHeight="1" x14ac:dyDescent="0.25">
      <c r="A50" s="5">
        <v>32617</v>
      </c>
      <c r="B50" s="6">
        <v>43959</v>
      </c>
      <c r="C50" s="7" t="s">
        <v>40</v>
      </c>
      <c r="D50" s="11" t="s">
        <v>52</v>
      </c>
      <c r="E50" s="7" t="s">
        <v>14</v>
      </c>
      <c r="F50" s="7" t="s">
        <v>29</v>
      </c>
    </row>
    <row r="51" spans="1:6" ht="15" customHeight="1" x14ac:dyDescent="0.25">
      <c r="A51" s="5">
        <v>32618</v>
      </c>
      <c r="B51" s="6">
        <v>43962</v>
      </c>
      <c r="C51" s="7" t="s">
        <v>41</v>
      </c>
      <c r="D51" s="11" t="s">
        <v>61</v>
      </c>
      <c r="E51" s="7" t="s">
        <v>11</v>
      </c>
      <c r="F51" s="7" t="s">
        <v>29</v>
      </c>
    </row>
    <row r="52" spans="1:6" ht="15" customHeight="1" x14ac:dyDescent="0.25">
      <c r="A52" s="5">
        <v>32619</v>
      </c>
      <c r="B52" s="6">
        <v>43962</v>
      </c>
      <c r="C52" s="7" t="s">
        <v>47</v>
      </c>
      <c r="D52" s="14">
        <v>41092</v>
      </c>
      <c r="E52" s="7" t="s">
        <v>16</v>
      </c>
      <c r="F52" s="7" t="s">
        <v>30</v>
      </c>
    </row>
    <row r="53" spans="1:6" ht="15" customHeight="1" x14ac:dyDescent="0.25">
      <c r="A53" s="5">
        <v>32620</v>
      </c>
      <c r="B53" s="6">
        <v>43978</v>
      </c>
      <c r="C53" s="7" t="s">
        <v>46</v>
      </c>
      <c r="D53" s="14">
        <v>47152</v>
      </c>
      <c r="E53" s="7" t="s">
        <v>20</v>
      </c>
      <c r="F53" s="7" t="s">
        <v>27</v>
      </c>
    </row>
    <row r="54" spans="1:6" ht="15" customHeight="1" x14ac:dyDescent="0.25">
      <c r="A54" s="5">
        <v>32621</v>
      </c>
      <c r="B54" s="6">
        <v>43981</v>
      </c>
      <c r="C54" s="7" t="s">
        <v>41</v>
      </c>
      <c r="D54" s="14">
        <v>50019</v>
      </c>
      <c r="E54" s="7" t="s">
        <v>13</v>
      </c>
      <c r="F54" s="7" t="s">
        <v>27</v>
      </c>
    </row>
    <row r="55" spans="1:6" ht="15" customHeight="1" x14ac:dyDescent="0.25">
      <c r="A55" s="5">
        <v>32622</v>
      </c>
      <c r="B55" s="6">
        <v>43984</v>
      </c>
      <c r="C55" s="7" t="s">
        <v>48</v>
      </c>
      <c r="D55" s="14">
        <v>41092</v>
      </c>
      <c r="E55" s="7" t="s">
        <v>16</v>
      </c>
      <c r="F55" s="7" t="s">
        <v>30</v>
      </c>
    </row>
    <row r="56" spans="1:6" ht="15" customHeight="1" x14ac:dyDescent="0.25">
      <c r="A56" s="5">
        <v>32623</v>
      </c>
      <c r="B56" s="6">
        <v>43987</v>
      </c>
      <c r="C56" s="7" t="s">
        <v>40</v>
      </c>
      <c r="D56" s="11" t="s">
        <v>52</v>
      </c>
      <c r="E56" s="7" t="s">
        <v>14</v>
      </c>
      <c r="F56" s="7" t="s">
        <v>29</v>
      </c>
    </row>
    <row r="57" spans="1:6" ht="15" customHeight="1" x14ac:dyDescent="0.25">
      <c r="A57" s="5">
        <v>32624</v>
      </c>
      <c r="B57" s="6">
        <v>43989</v>
      </c>
      <c r="C57" s="7" t="s">
        <v>46</v>
      </c>
      <c r="D57" s="14">
        <v>47152</v>
      </c>
      <c r="E57" s="7" t="s">
        <v>20</v>
      </c>
      <c r="F57" s="7" t="s">
        <v>27</v>
      </c>
    </row>
    <row r="58" spans="1:6" ht="15" customHeight="1" x14ac:dyDescent="0.25">
      <c r="A58" s="5">
        <v>32625</v>
      </c>
      <c r="B58" s="6">
        <v>43990</v>
      </c>
      <c r="C58" s="7" t="s">
        <v>41</v>
      </c>
      <c r="D58" s="14">
        <v>46025</v>
      </c>
      <c r="E58" s="7" t="s">
        <v>17</v>
      </c>
      <c r="F58" s="7" t="s">
        <v>29</v>
      </c>
    </row>
    <row r="59" spans="1:6" ht="15" customHeight="1" x14ac:dyDescent="0.25">
      <c r="A59" s="5">
        <v>32626</v>
      </c>
      <c r="B59" s="6">
        <v>43994</v>
      </c>
      <c r="C59" s="7" t="s">
        <v>41</v>
      </c>
      <c r="D59" s="14">
        <v>28040</v>
      </c>
      <c r="E59" s="7" t="s">
        <v>8</v>
      </c>
      <c r="F59" s="7" t="s">
        <v>27</v>
      </c>
    </row>
    <row r="60" spans="1:6" ht="15" customHeight="1" x14ac:dyDescent="0.25">
      <c r="A60" s="5">
        <v>32627</v>
      </c>
      <c r="B60" s="6">
        <v>43998</v>
      </c>
      <c r="C60" s="7" t="s">
        <v>41</v>
      </c>
      <c r="D60" s="14">
        <v>46025</v>
      </c>
      <c r="E60" s="7" t="s">
        <v>17</v>
      </c>
      <c r="F60" s="7" t="s">
        <v>29</v>
      </c>
    </row>
    <row r="61" spans="1:6" ht="15" customHeight="1" x14ac:dyDescent="0.25">
      <c r="A61" s="5">
        <v>32628</v>
      </c>
      <c r="B61" s="6">
        <v>43999</v>
      </c>
      <c r="C61" s="7" t="s">
        <v>41</v>
      </c>
      <c r="D61" s="14">
        <v>28040</v>
      </c>
      <c r="E61" s="7" t="s">
        <v>8</v>
      </c>
      <c r="F61" s="7" t="s">
        <v>27</v>
      </c>
    </row>
    <row r="62" spans="1:6" ht="15" customHeight="1" x14ac:dyDescent="0.25">
      <c r="A62" s="5">
        <v>32629</v>
      </c>
      <c r="B62" s="6">
        <v>44003</v>
      </c>
      <c r="C62" s="7" t="s">
        <v>46</v>
      </c>
      <c r="D62" s="14">
        <v>31621</v>
      </c>
      <c r="E62" s="7" t="s">
        <v>10</v>
      </c>
      <c r="F62" s="7" t="s">
        <v>28</v>
      </c>
    </row>
    <row r="63" spans="1:6" ht="15" customHeight="1" x14ac:dyDescent="0.25">
      <c r="A63" s="5">
        <v>32630</v>
      </c>
      <c r="B63" s="6">
        <v>44003</v>
      </c>
      <c r="C63" s="7" t="s">
        <v>49</v>
      </c>
      <c r="D63" s="14">
        <v>47152</v>
      </c>
      <c r="E63" s="7" t="s">
        <v>20</v>
      </c>
      <c r="F63" s="7" t="s">
        <v>27</v>
      </c>
    </row>
    <row r="64" spans="1:6" ht="15" customHeight="1" x14ac:dyDescent="0.25">
      <c r="A64" s="5">
        <v>32631</v>
      </c>
      <c r="B64" s="6">
        <v>44007</v>
      </c>
      <c r="C64" s="7" t="s">
        <v>44</v>
      </c>
      <c r="D64" s="14">
        <v>28040</v>
      </c>
      <c r="E64" s="7" t="s">
        <v>8</v>
      </c>
      <c r="F64" s="7" t="s">
        <v>27</v>
      </c>
    </row>
    <row r="65" spans="1:6" ht="15" customHeight="1" x14ac:dyDescent="0.25">
      <c r="A65" s="5">
        <v>32632</v>
      </c>
      <c r="B65" s="6">
        <v>44008</v>
      </c>
      <c r="C65" s="7" t="s">
        <v>41</v>
      </c>
      <c r="D65" s="11" t="s">
        <v>68</v>
      </c>
      <c r="E65" s="7" t="s">
        <v>11</v>
      </c>
      <c r="F65" s="7" t="s">
        <v>29</v>
      </c>
    </row>
    <row r="66" spans="1:6" ht="15" customHeight="1" x14ac:dyDescent="0.25">
      <c r="A66" s="5">
        <v>32633</v>
      </c>
      <c r="B66" s="6">
        <v>44013</v>
      </c>
      <c r="C66" s="7" t="s">
        <v>42</v>
      </c>
      <c r="D66" s="14">
        <v>33212</v>
      </c>
      <c r="E66" s="7" t="s">
        <v>23</v>
      </c>
      <c r="F66" s="7" t="s">
        <v>28</v>
      </c>
    </row>
    <row r="67" spans="1:6" ht="15" customHeight="1" x14ac:dyDescent="0.25">
      <c r="A67" s="5">
        <v>32634</v>
      </c>
      <c r="B67" s="6">
        <v>44018</v>
      </c>
      <c r="C67" s="7" t="s">
        <v>49</v>
      </c>
      <c r="D67" s="14">
        <v>36211</v>
      </c>
      <c r="E67" s="7" t="s">
        <v>24</v>
      </c>
      <c r="F67" s="7" t="s">
        <v>28</v>
      </c>
    </row>
    <row r="68" spans="1:6" ht="15" customHeight="1" x14ac:dyDescent="0.25">
      <c r="A68" s="5">
        <v>32635</v>
      </c>
      <c r="B68" s="6">
        <v>44019</v>
      </c>
      <c r="C68" s="7" t="s">
        <v>40</v>
      </c>
      <c r="D68" s="11" t="s">
        <v>57</v>
      </c>
      <c r="E68" s="7" t="s">
        <v>11</v>
      </c>
      <c r="F68" s="7" t="s">
        <v>29</v>
      </c>
    </row>
    <row r="69" spans="1:6" ht="15" customHeight="1" x14ac:dyDescent="0.25">
      <c r="A69" s="5">
        <v>32636</v>
      </c>
      <c r="B69" s="6">
        <v>44019</v>
      </c>
      <c r="C69" s="7" t="s">
        <v>47</v>
      </c>
      <c r="D69" s="14">
        <v>30151</v>
      </c>
      <c r="E69" s="7" t="s">
        <v>22</v>
      </c>
      <c r="F69" s="7" t="s">
        <v>30</v>
      </c>
    </row>
    <row r="70" spans="1:6" ht="15" customHeight="1" x14ac:dyDescent="0.25">
      <c r="A70" s="5">
        <v>32637</v>
      </c>
      <c r="B70" s="6">
        <v>44020</v>
      </c>
      <c r="C70" s="7" t="s">
        <v>44</v>
      </c>
      <c r="D70" s="14">
        <v>28040</v>
      </c>
      <c r="E70" s="7" t="s">
        <v>8</v>
      </c>
      <c r="F70" s="7" t="s">
        <v>27</v>
      </c>
    </row>
    <row r="71" spans="1:6" ht="15" customHeight="1" x14ac:dyDescent="0.25">
      <c r="A71" s="5">
        <v>32638</v>
      </c>
      <c r="B71" s="6">
        <v>44020</v>
      </c>
      <c r="C71" s="7" t="s">
        <v>49</v>
      </c>
      <c r="D71" s="14">
        <v>36211</v>
      </c>
      <c r="E71" s="7" t="s">
        <v>24</v>
      </c>
      <c r="F71" s="7" t="s">
        <v>28</v>
      </c>
    </row>
    <row r="72" spans="1:6" ht="15" customHeight="1" x14ac:dyDescent="0.25">
      <c r="A72" s="5">
        <v>32639</v>
      </c>
      <c r="B72" s="6">
        <v>44032</v>
      </c>
      <c r="C72" s="7" t="s">
        <v>47</v>
      </c>
      <c r="D72" s="14">
        <v>41092</v>
      </c>
      <c r="E72" s="7" t="s">
        <v>16</v>
      </c>
      <c r="F72" s="7" t="s">
        <v>30</v>
      </c>
    </row>
    <row r="73" spans="1:6" ht="15" customHeight="1" x14ac:dyDescent="0.25">
      <c r="A73" s="5">
        <v>32640</v>
      </c>
      <c r="B73" s="6">
        <v>44035</v>
      </c>
      <c r="C73" s="7" t="s">
        <v>40</v>
      </c>
      <c r="D73" s="11" t="s">
        <v>52</v>
      </c>
      <c r="E73" s="7" t="s">
        <v>14</v>
      </c>
      <c r="F73" s="7" t="s">
        <v>29</v>
      </c>
    </row>
    <row r="74" spans="1:6" ht="15" customHeight="1" x14ac:dyDescent="0.25">
      <c r="A74" s="5">
        <v>32641</v>
      </c>
      <c r="B74" s="6">
        <v>44046</v>
      </c>
      <c r="C74" s="7" t="s">
        <v>41</v>
      </c>
      <c r="D74" s="14">
        <v>46025</v>
      </c>
      <c r="E74" s="7" t="s">
        <v>17</v>
      </c>
      <c r="F74" s="7" t="s">
        <v>29</v>
      </c>
    </row>
    <row r="75" spans="1:6" ht="15" customHeight="1" x14ac:dyDescent="0.25">
      <c r="A75" s="5">
        <v>32642</v>
      </c>
      <c r="B75" s="6">
        <v>44048</v>
      </c>
      <c r="C75" s="7" t="s">
        <v>41</v>
      </c>
      <c r="D75" s="14">
        <v>46025</v>
      </c>
      <c r="E75" s="7" t="s">
        <v>17</v>
      </c>
      <c r="F75" s="7" t="s">
        <v>29</v>
      </c>
    </row>
    <row r="76" spans="1:6" ht="15" customHeight="1" x14ac:dyDescent="0.25">
      <c r="A76" s="5">
        <v>32643</v>
      </c>
      <c r="B76" s="6">
        <v>44049</v>
      </c>
      <c r="C76" s="7" t="s">
        <v>50</v>
      </c>
      <c r="D76" s="14">
        <v>31621</v>
      </c>
      <c r="E76" s="7" t="s">
        <v>10</v>
      </c>
      <c r="F76" s="7" t="s">
        <v>28</v>
      </c>
    </row>
    <row r="77" spans="1:6" ht="15" customHeight="1" x14ac:dyDescent="0.25">
      <c r="A77" s="5">
        <v>32644</v>
      </c>
      <c r="B77" s="6">
        <v>44053</v>
      </c>
      <c r="C77" s="7" t="s">
        <v>40</v>
      </c>
      <c r="D77" s="14">
        <v>46025</v>
      </c>
      <c r="E77" s="7" t="s">
        <v>17</v>
      </c>
      <c r="F77" s="7" t="s">
        <v>29</v>
      </c>
    </row>
    <row r="78" spans="1:6" ht="15" customHeight="1" x14ac:dyDescent="0.25">
      <c r="A78" s="5">
        <v>32645</v>
      </c>
      <c r="B78" s="6">
        <v>44054</v>
      </c>
      <c r="C78" s="7" t="s">
        <v>50</v>
      </c>
      <c r="D78" s="14">
        <v>33212</v>
      </c>
      <c r="E78" s="7" t="s">
        <v>23</v>
      </c>
      <c r="F78" s="7" t="s">
        <v>28</v>
      </c>
    </row>
    <row r="79" spans="1:6" ht="15" customHeight="1" x14ac:dyDescent="0.25">
      <c r="A79" s="5">
        <v>32646</v>
      </c>
      <c r="B79" s="6">
        <v>44067</v>
      </c>
      <c r="C79" s="7" t="s">
        <v>49</v>
      </c>
      <c r="D79" s="14">
        <v>47152</v>
      </c>
      <c r="E79" s="7" t="s">
        <v>20</v>
      </c>
      <c r="F79" s="7" t="s">
        <v>27</v>
      </c>
    </row>
    <row r="80" spans="1:6" ht="15" customHeight="1" x14ac:dyDescent="0.25">
      <c r="A80" s="5">
        <v>32647</v>
      </c>
      <c r="B80" s="6">
        <v>44068</v>
      </c>
      <c r="C80" s="7" t="s">
        <v>50</v>
      </c>
      <c r="D80" s="11">
        <v>48010</v>
      </c>
      <c r="E80" s="7" t="s">
        <v>6</v>
      </c>
      <c r="F80" s="7" t="s">
        <v>28</v>
      </c>
    </row>
    <row r="81" spans="1:6" ht="15" customHeight="1" x14ac:dyDescent="0.25">
      <c r="A81" s="5">
        <v>32648</v>
      </c>
      <c r="B81" s="6">
        <v>44071</v>
      </c>
      <c r="C81" s="7" t="s">
        <v>49</v>
      </c>
      <c r="D81" s="14">
        <v>36211</v>
      </c>
      <c r="E81" s="7" t="s">
        <v>24</v>
      </c>
      <c r="F81" s="7" t="s">
        <v>28</v>
      </c>
    </row>
    <row r="82" spans="1:6" ht="15" customHeight="1" x14ac:dyDescent="0.25">
      <c r="A82" s="5">
        <v>32649</v>
      </c>
      <c r="B82" s="6">
        <v>44073</v>
      </c>
      <c r="C82" s="7" t="s">
        <v>50</v>
      </c>
      <c r="D82" s="14">
        <v>28040</v>
      </c>
      <c r="E82" s="7" t="s">
        <v>8</v>
      </c>
      <c r="F82" s="7" t="s">
        <v>27</v>
      </c>
    </row>
    <row r="83" spans="1:6" ht="15" customHeight="1" x14ac:dyDescent="0.25">
      <c r="A83" s="5">
        <v>32650</v>
      </c>
      <c r="B83" s="6">
        <v>44075</v>
      </c>
      <c r="C83" s="7" t="s">
        <v>46</v>
      </c>
      <c r="D83" s="14">
        <v>31621</v>
      </c>
      <c r="E83" s="7" t="s">
        <v>10</v>
      </c>
      <c r="F83" s="7" t="s">
        <v>28</v>
      </c>
    </row>
    <row r="84" spans="1:6" ht="15" customHeight="1" x14ac:dyDescent="0.25">
      <c r="A84" s="5">
        <v>32651</v>
      </c>
      <c r="B84" s="6">
        <v>44077</v>
      </c>
      <c r="C84" s="7" t="s">
        <v>41</v>
      </c>
      <c r="D84" s="11" t="s">
        <v>55</v>
      </c>
      <c r="E84" s="7" t="s">
        <v>11</v>
      </c>
      <c r="F84" s="7" t="s">
        <v>29</v>
      </c>
    </row>
    <row r="85" spans="1:6" ht="15" customHeight="1" x14ac:dyDescent="0.25">
      <c r="A85" s="5">
        <v>32652</v>
      </c>
      <c r="B85" s="6">
        <v>44079</v>
      </c>
      <c r="C85" s="7" t="s">
        <v>41</v>
      </c>
      <c r="D85" s="14">
        <v>28040</v>
      </c>
      <c r="E85" s="7" t="s">
        <v>8</v>
      </c>
      <c r="F85" s="7" t="s">
        <v>27</v>
      </c>
    </row>
    <row r="86" spans="1:6" ht="15" customHeight="1" x14ac:dyDescent="0.25">
      <c r="A86" s="5">
        <v>32653</v>
      </c>
      <c r="B86" s="6">
        <v>44081</v>
      </c>
      <c r="C86" s="7" t="s">
        <v>49</v>
      </c>
      <c r="D86" s="14">
        <v>47152</v>
      </c>
      <c r="E86" s="7" t="s">
        <v>20</v>
      </c>
      <c r="F86" s="7" t="s">
        <v>27</v>
      </c>
    </row>
    <row r="87" spans="1:6" ht="15" customHeight="1" x14ac:dyDescent="0.25">
      <c r="A87" s="5">
        <v>32654</v>
      </c>
      <c r="B87" s="6">
        <v>44082</v>
      </c>
      <c r="C87" s="7" t="s">
        <v>47</v>
      </c>
      <c r="D87" s="14">
        <v>25590</v>
      </c>
      <c r="E87" s="7" t="s">
        <v>25</v>
      </c>
      <c r="F87" s="7" t="s">
        <v>30</v>
      </c>
    </row>
    <row r="88" spans="1:6" ht="15" customHeight="1" x14ac:dyDescent="0.25">
      <c r="A88" s="5">
        <v>32655</v>
      </c>
      <c r="B88" s="6">
        <v>44084</v>
      </c>
      <c r="C88" s="7" t="s">
        <v>44</v>
      </c>
      <c r="D88" s="14">
        <v>28040</v>
      </c>
      <c r="E88" s="7" t="s">
        <v>8</v>
      </c>
      <c r="F88" s="7" t="s">
        <v>27</v>
      </c>
    </row>
    <row r="89" spans="1:6" ht="15" customHeight="1" x14ac:dyDescent="0.25">
      <c r="A89" s="5">
        <v>32656</v>
      </c>
      <c r="B89" s="6">
        <v>44085</v>
      </c>
      <c r="C89" s="7" t="s">
        <v>46</v>
      </c>
      <c r="D89" s="14">
        <v>47152</v>
      </c>
      <c r="E89" s="7" t="s">
        <v>20</v>
      </c>
      <c r="F89" s="7" t="s">
        <v>27</v>
      </c>
    </row>
    <row r="90" spans="1:6" ht="15" customHeight="1" x14ac:dyDescent="0.25">
      <c r="A90" s="5">
        <v>32657</v>
      </c>
      <c r="B90" s="6">
        <v>44087</v>
      </c>
      <c r="C90" s="7" t="s">
        <v>48</v>
      </c>
      <c r="D90" s="14">
        <v>41092</v>
      </c>
      <c r="E90" s="7" t="s">
        <v>16</v>
      </c>
      <c r="F90" s="7" t="s">
        <v>30</v>
      </c>
    </row>
    <row r="91" spans="1:6" ht="15" customHeight="1" x14ac:dyDescent="0.25">
      <c r="A91" s="5">
        <v>32658</v>
      </c>
      <c r="B91" s="6">
        <v>44088</v>
      </c>
      <c r="C91" s="7" t="s">
        <v>41</v>
      </c>
      <c r="D91" s="14">
        <v>28040</v>
      </c>
      <c r="E91" s="7" t="s">
        <v>8</v>
      </c>
      <c r="F91" s="7" t="s">
        <v>27</v>
      </c>
    </row>
    <row r="92" spans="1:6" ht="15" customHeight="1" x14ac:dyDescent="0.25">
      <c r="A92" s="5">
        <v>32659</v>
      </c>
      <c r="B92" s="6">
        <v>44090</v>
      </c>
      <c r="C92" s="7" t="s">
        <v>41</v>
      </c>
      <c r="D92" s="11" t="s">
        <v>63</v>
      </c>
      <c r="E92" s="7" t="s">
        <v>11</v>
      </c>
      <c r="F92" s="7" t="s">
        <v>29</v>
      </c>
    </row>
    <row r="93" spans="1:6" ht="15" customHeight="1" x14ac:dyDescent="0.25">
      <c r="A93" s="5">
        <v>32660</v>
      </c>
      <c r="B93" s="6">
        <v>44095</v>
      </c>
      <c r="C93" s="7" t="s">
        <v>41</v>
      </c>
      <c r="D93" s="14">
        <v>46025</v>
      </c>
      <c r="E93" s="7" t="s">
        <v>17</v>
      </c>
      <c r="F93" s="7" t="s">
        <v>29</v>
      </c>
    </row>
    <row r="94" spans="1:6" ht="15" customHeight="1" x14ac:dyDescent="0.25">
      <c r="A94" s="5">
        <v>32661</v>
      </c>
      <c r="B94" s="6">
        <v>44097</v>
      </c>
      <c r="C94" s="7" t="s">
        <v>42</v>
      </c>
      <c r="D94" s="11">
        <v>48010</v>
      </c>
      <c r="E94" s="7" t="s">
        <v>6</v>
      </c>
      <c r="F94" s="7" t="s">
        <v>28</v>
      </c>
    </row>
    <row r="95" spans="1:6" ht="15" customHeight="1" x14ac:dyDescent="0.25">
      <c r="A95" s="5">
        <v>32662</v>
      </c>
      <c r="B95" s="6">
        <v>44098</v>
      </c>
      <c r="C95" s="7" t="s">
        <v>43</v>
      </c>
      <c r="D95" s="14">
        <v>33212</v>
      </c>
      <c r="E95" s="7" t="s">
        <v>23</v>
      </c>
      <c r="F95" s="7" t="s">
        <v>28</v>
      </c>
    </row>
    <row r="96" spans="1:6" ht="15" customHeight="1" x14ac:dyDescent="0.25">
      <c r="A96" s="5">
        <v>32663</v>
      </c>
      <c r="B96" s="6">
        <v>44103</v>
      </c>
      <c r="C96" s="7" t="s">
        <v>45</v>
      </c>
      <c r="D96" s="14">
        <v>28040</v>
      </c>
      <c r="E96" s="7" t="s">
        <v>8</v>
      </c>
      <c r="F96" s="7" t="s">
        <v>27</v>
      </c>
    </row>
    <row r="97" spans="1:6" ht="15" customHeight="1" x14ac:dyDescent="0.25">
      <c r="A97" s="5">
        <v>32664</v>
      </c>
      <c r="B97" s="6">
        <v>44104</v>
      </c>
      <c r="C97" s="7" t="s">
        <v>45</v>
      </c>
      <c r="D97" s="14">
        <v>28040</v>
      </c>
      <c r="E97" s="7" t="s">
        <v>8</v>
      </c>
      <c r="F97" s="7" t="s">
        <v>27</v>
      </c>
    </row>
    <row r="98" spans="1:6" ht="15" customHeight="1" x14ac:dyDescent="0.25">
      <c r="A98" s="5">
        <v>32665</v>
      </c>
      <c r="B98" s="6">
        <v>44106</v>
      </c>
      <c r="C98" s="7" t="s">
        <v>42</v>
      </c>
      <c r="D98" s="14">
        <v>33212</v>
      </c>
      <c r="E98" s="7" t="s">
        <v>23</v>
      </c>
      <c r="F98" s="7" t="s">
        <v>28</v>
      </c>
    </row>
    <row r="99" spans="1:6" ht="15" customHeight="1" x14ac:dyDescent="0.25">
      <c r="A99" s="5">
        <v>32666</v>
      </c>
      <c r="B99" s="6">
        <v>44106</v>
      </c>
      <c r="C99" s="7" t="s">
        <v>41</v>
      </c>
      <c r="D99" s="14">
        <v>28040</v>
      </c>
      <c r="E99" s="7" t="s">
        <v>8</v>
      </c>
      <c r="F99" s="7" t="s">
        <v>27</v>
      </c>
    </row>
    <row r="100" spans="1:6" ht="15" customHeight="1" x14ac:dyDescent="0.25">
      <c r="A100" s="5">
        <v>32667</v>
      </c>
      <c r="B100" s="6">
        <v>44108</v>
      </c>
      <c r="C100" s="7" t="s">
        <v>40</v>
      </c>
      <c r="D100" s="11" t="s">
        <v>56</v>
      </c>
      <c r="E100" s="7" t="s">
        <v>11</v>
      </c>
      <c r="F100" s="7" t="s">
        <v>29</v>
      </c>
    </row>
    <row r="101" spans="1:6" ht="15" customHeight="1" x14ac:dyDescent="0.25">
      <c r="A101" s="5">
        <v>32668</v>
      </c>
      <c r="B101" s="6">
        <v>44109</v>
      </c>
      <c r="C101" s="7" t="s">
        <v>48</v>
      </c>
      <c r="D101" s="14">
        <v>41092</v>
      </c>
      <c r="E101" s="7" t="s">
        <v>16</v>
      </c>
      <c r="F101" s="7" t="s">
        <v>30</v>
      </c>
    </row>
    <row r="102" spans="1:6" ht="15" customHeight="1" x14ac:dyDescent="0.25">
      <c r="A102" s="5">
        <v>32669</v>
      </c>
      <c r="B102" s="6">
        <v>44110</v>
      </c>
      <c r="C102" s="7" t="s">
        <v>48</v>
      </c>
      <c r="D102" s="14">
        <v>41092</v>
      </c>
      <c r="E102" s="7" t="s">
        <v>16</v>
      </c>
      <c r="F102" s="7" t="s">
        <v>30</v>
      </c>
    </row>
    <row r="103" spans="1:6" ht="15" customHeight="1" x14ac:dyDescent="0.25">
      <c r="A103" s="5">
        <v>32670</v>
      </c>
      <c r="B103" s="6">
        <v>44111</v>
      </c>
      <c r="C103" s="7" t="s">
        <v>49</v>
      </c>
      <c r="D103" s="14">
        <v>36211</v>
      </c>
      <c r="E103" s="7" t="s">
        <v>24</v>
      </c>
      <c r="F103" s="7" t="s">
        <v>28</v>
      </c>
    </row>
    <row r="104" spans="1:6" ht="15" customHeight="1" x14ac:dyDescent="0.25">
      <c r="A104" s="5">
        <v>32671</v>
      </c>
      <c r="B104" s="6">
        <v>44112</v>
      </c>
      <c r="C104" s="7" t="s">
        <v>40</v>
      </c>
      <c r="D104" s="11" t="s">
        <v>58</v>
      </c>
      <c r="E104" s="7" t="s">
        <v>11</v>
      </c>
      <c r="F104" s="7" t="s">
        <v>29</v>
      </c>
    </row>
    <row r="105" spans="1:6" ht="15" customHeight="1" x14ac:dyDescent="0.25">
      <c r="A105" s="5">
        <v>32672</v>
      </c>
      <c r="B105" s="6">
        <v>44112</v>
      </c>
      <c r="C105" s="7" t="s">
        <v>41</v>
      </c>
      <c r="D105" s="11" t="s">
        <v>59</v>
      </c>
      <c r="E105" s="7" t="s">
        <v>11</v>
      </c>
      <c r="F105" s="7" t="s">
        <v>29</v>
      </c>
    </row>
    <row r="106" spans="1:6" ht="15" customHeight="1" x14ac:dyDescent="0.25">
      <c r="A106" s="5">
        <v>32673</v>
      </c>
      <c r="B106" s="6">
        <v>44113</v>
      </c>
      <c r="C106" s="7" t="s">
        <v>40</v>
      </c>
      <c r="D106" s="14">
        <v>46025</v>
      </c>
      <c r="E106" s="7" t="s">
        <v>17</v>
      </c>
      <c r="F106" s="7" t="s">
        <v>29</v>
      </c>
    </row>
    <row r="107" spans="1:6" ht="15" customHeight="1" x14ac:dyDescent="0.25">
      <c r="A107" s="5">
        <v>32674</v>
      </c>
      <c r="B107" s="6">
        <v>44115</v>
      </c>
      <c r="C107" s="7" t="s">
        <v>47</v>
      </c>
      <c r="D107" s="14">
        <v>30151</v>
      </c>
      <c r="E107" s="7" t="s">
        <v>22</v>
      </c>
      <c r="F107" s="7" t="s">
        <v>30</v>
      </c>
    </row>
    <row r="108" spans="1:6" ht="15" customHeight="1" x14ac:dyDescent="0.25">
      <c r="A108" s="5">
        <v>32675</v>
      </c>
      <c r="B108" s="6">
        <v>44116</v>
      </c>
      <c r="C108" s="7" t="s">
        <v>46</v>
      </c>
      <c r="D108" s="14">
        <v>31621</v>
      </c>
      <c r="E108" s="7" t="s">
        <v>10</v>
      </c>
      <c r="F108" s="7" t="s">
        <v>28</v>
      </c>
    </row>
    <row r="109" spans="1:6" ht="15" customHeight="1" x14ac:dyDescent="0.25">
      <c r="A109" s="5">
        <v>32676</v>
      </c>
      <c r="B109" s="6">
        <v>44117</v>
      </c>
      <c r="C109" s="7" t="s">
        <v>42</v>
      </c>
      <c r="D109" s="11">
        <v>48010</v>
      </c>
      <c r="E109" s="7" t="s">
        <v>6</v>
      </c>
      <c r="F109" s="7" t="s">
        <v>28</v>
      </c>
    </row>
    <row r="110" spans="1:6" ht="15" customHeight="1" x14ac:dyDescent="0.25">
      <c r="A110" s="5">
        <v>32677</v>
      </c>
      <c r="B110" s="6">
        <v>44119</v>
      </c>
      <c r="C110" s="7" t="s">
        <v>45</v>
      </c>
      <c r="D110" s="14">
        <v>28040</v>
      </c>
      <c r="E110" s="7" t="s">
        <v>8</v>
      </c>
      <c r="F110" s="7" t="s">
        <v>27</v>
      </c>
    </row>
    <row r="111" spans="1:6" ht="15" customHeight="1" x14ac:dyDescent="0.25">
      <c r="A111" s="5">
        <v>32678</v>
      </c>
      <c r="B111" s="6">
        <v>44120</v>
      </c>
      <c r="C111" s="7" t="s">
        <v>41</v>
      </c>
      <c r="D111" s="11" t="s">
        <v>64</v>
      </c>
      <c r="E111" s="7" t="s">
        <v>11</v>
      </c>
      <c r="F111" s="7" t="s">
        <v>29</v>
      </c>
    </row>
    <row r="112" spans="1:6" ht="15" customHeight="1" x14ac:dyDescent="0.25">
      <c r="A112" s="5">
        <v>32679</v>
      </c>
      <c r="B112" s="6">
        <v>44120</v>
      </c>
      <c r="C112" s="7" t="s">
        <v>40</v>
      </c>
      <c r="D112" s="14">
        <v>46025</v>
      </c>
      <c r="E112" s="7" t="s">
        <v>17</v>
      </c>
      <c r="F112" s="7" t="s">
        <v>29</v>
      </c>
    </row>
    <row r="113" spans="1:6" ht="15" customHeight="1" x14ac:dyDescent="0.25">
      <c r="A113" s="5">
        <v>32680</v>
      </c>
      <c r="B113" s="6">
        <v>44121</v>
      </c>
      <c r="C113" s="7" t="s">
        <v>46</v>
      </c>
      <c r="D113" s="14">
        <v>31621</v>
      </c>
      <c r="E113" s="7" t="s">
        <v>10</v>
      </c>
      <c r="F113" s="7" t="s">
        <v>28</v>
      </c>
    </row>
    <row r="114" spans="1:6" ht="15" customHeight="1" x14ac:dyDescent="0.25">
      <c r="A114" s="5">
        <v>32681</v>
      </c>
      <c r="B114" s="6">
        <v>44122</v>
      </c>
      <c r="C114" s="7" t="s">
        <v>41</v>
      </c>
      <c r="D114" s="14">
        <v>28040</v>
      </c>
      <c r="E114" s="7" t="s">
        <v>8</v>
      </c>
      <c r="F114" s="7" t="s">
        <v>27</v>
      </c>
    </row>
    <row r="115" spans="1:6" ht="15" customHeight="1" x14ac:dyDescent="0.25">
      <c r="A115" s="5">
        <v>32682</v>
      </c>
      <c r="B115" s="6">
        <v>44122</v>
      </c>
      <c r="C115" s="7" t="s">
        <v>41</v>
      </c>
      <c r="D115" s="14">
        <v>50019</v>
      </c>
      <c r="E115" s="7" t="s">
        <v>13</v>
      </c>
      <c r="F115" s="7" t="s">
        <v>27</v>
      </c>
    </row>
    <row r="116" spans="1:6" ht="15" customHeight="1" x14ac:dyDescent="0.25">
      <c r="A116" s="5">
        <v>32683</v>
      </c>
      <c r="B116" s="6">
        <v>44123</v>
      </c>
      <c r="C116" s="7" t="s">
        <v>50</v>
      </c>
      <c r="D116" s="14">
        <v>28040</v>
      </c>
      <c r="E116" s="7" t="s">
        <v>8</v>
      </c>
      <c r="F116" s="7" t="s">
        <v>27</v>
      </c>
    </row>
    <row r="117" spans="1:6" ht="15" customHeight="1" x14ac:dyDescent="0.25">
      <c r="A117" s="5">
        <v>32684</v>
      </c>
      <c r="B117" s="6">
        <v>44126</v>
      </c>
      <c r="C117" s="7" t="s">
        <v>44</v>
      </c>
      <c r="D117" s="14">
        <v>28040</v>
      </c>
      <c r="E117" s="7" t="s">
        <v>8</v>
      </c>
      <c r="F117" s="7" t="s">
        <v>27</v>
      </c>
    </row>
    <row r="118" spans="1:6" ht="15" customHeight="1" x14ac:dyDescent="0.25">
      <c r="A118" s="5">
        <v>32685</v>
      </c>
      <c r="B118" s="6">
        <v>44133</v>
      </c>
      <c r="C118" s="7" t="s">
        <v>48</v>
      </c>
      <c r="D118" s="14">
        <v>41092</v>
      </c>
      <c r="E118" s="7" t="s">
        <v>16</v>
      </c>
      <c r="F118" s="7" t="s">
        <v>30</v>
      </c>
    </row>
    <row r="119" spans="1:6" ht="15" customHeight="1" x14ac:dyDescent="0.25">
      <c r="A119" s="5">
        <v>32686</v>
      </c>
      <c r="B119" s="6">
        <v>44136</v>
      </c>
      <c r="C119" s="7" t="s">
        <v>41</v>
      </c>
      <c r="D119" s="14">
        <v>46025</v>
      </c>
      <c r="E119" s="7" t="s">
        <v>17</v>
      </c>
      <c r="F119" s="7" t="s">
        <v>29</v>
      </c>
    </row>
    <row r="120" spans="1:6" ht="15" customHeight="1" x14ac:dyDescent="0.25">
      <c r="A120" s="5">
        <v>32687</v>
      </c>
      <c r="B120" s="6">
        <v>44137</v>
      </c>
      <c r="C120" s="7" t="s">
        <v>48</v>
      </c>
      <c r="D120" s="14">
        <v>41092</v>
      </c>
      <c r="E120" s="7" t="s">
        <v>16</v>
      </c>
      <c r="F120" s="7" t="s">
        <v>30</v>
      </c>
    </row>
    <row r="121" spans="1:6" ht="15" customHeight="1" x14ac:dyDescent="0.25">
      <c r="A121" s="5">
        <v>32688</v>
      </c>
      <c r="B121" s="6">
        <v>44142</v>
      </c>
      <c r="C121" s="7" t="s">
        <v>41</v>
      </c>
      <c r="D121" s="14">
        <v>28040</v>
      </c>
      <c r="E121" s="7" t="s">
        <v>8</v>
      </c>
      <c r="F121" s="7" t="s">
        <v>27</v>
      </c>
    </row>
    <row r="122" spans="1:6" ht="15" customHeight="1" x14ac:dyDescent="0.25">
      <c r="A122" s="5">
        <v>32689</v>
      </c>
      <c r="B122" s="6">
        <v>44142</v>
      </c>
      <c r="C122" s="7" t="s">
        <v>41</v>
      </c>
      <c r="D122" s="14">
        <v>46025</v>
      </c>
      <c r="E122" s="7" t="s">
        <v>17</v>
      </c>
      <c r="F122" s="7" t="s">
        <v>29</v>
      </c>
    </row>
    <row r="123" spans="1:6" ht="15" customHeight="1" x14ac:dyDescent="0.25">
      <c r="A123" s="5">
        <v>32690</v>
      </c>
      <c r="B123" s="6">
        <v>44143</v>
      </c>
      <c r="C123" s="7" t="s">
        <v>40</v>
      </c>
      <c r="D123" s="11" t="s">
        <v>60</v>
      </c>
      <c r="E123" s="7" t="s">
        <v>11</v>
      </c>
      <c r="F123" s="7" t="s">
        <v>29</v>
      </c>
    </row>
    <row r="124" spans="1:6" ht="15" customHeight="1" x14ac:dyDescent="0.25">
      <c r="A124" s="5">
        <v>32691</v>
      </c>
      <c r="B124" s="6">
        <v>44143</v>
      </c>
      <c r="C124" s="7" t="s">
        <v>50</v>
      </c>
      <c r="D124" s="14">
        <v>28040</v>
      </c>
      <c r="E124" s="7" t="s">
        <v>8</v>
      </c>
      <c r="F124" s="7" t="s">
        <v>27</v>
      </c>
    </row>
    <row r="125" spans="1:6" ht="15" customHeight="1" x14ac:dyDescent="0.25">
      <c r="A125" s="5">
        <v>32692</v>
      </c>
      <c r="B125" s="6">
        <v>44146</v>
      </c>
      <c r="C125" s="7" t="s">
        <v>48</v>
      </c>
      <c r="D125" s="14">
        <v>25590</v>
      </c>
      <c r="E125" s="7" t="s">
        <v>25</v>
      </c>
      <c r="F125" s="7" t="s">
        <v>30</v>
      </c>
    </row>
    <row r="126" spans="1:6" ht="15" customHeight="1" x14ac:dyDescent="0.25">
      <c r="A126" s="5">
        <v>32693</v>
      </c>
      <c r="B126" s="6">
        <v>44147</v>
      </c>
      <c r="C126" s="7" t="s">
        <v>41</v>
      </c>
      <c r="D126" s="14">
        <v>46025</v>
      </c>
      <c r="E126" s="7" t="s">
        <v>17</v>
      </c>
      <c r="F126" s="7" t="s">
        <v>29</v>
      </c>
    </row>
    <row r="127" spans="1:6" ht="15" customHeight="1" x14ac:dyDescent="0.25">
      <c r="A127" s="5">
        <v>32694</v>
      </c>
      <c r="B127" s="6">
        <v>44149</v>
      </c>
      <c r="C127" s="7" t="s">
        <v>50</v>
      </c>
      <c r="D127" s="14">
        <v>28040</v>
      </c>
      <c r="E127" s="7" t="s">
        <v>8</v>
      </c>
      <c r="F127" s="7" t="s">
        <v>27</v>
      </c>
    </row>
    <row r="128" spans="1:6" ht="15" customHeight="1" x14ac:dyDescent="0.25">
      <c r="A128" s="5">
        <v>32695</v>
      </c>
      <c r="B128" s="6">
        <v>44151</v>
      </c>
      <c r="C128" s="7" t="s">
        <v>41</v>
      </c>
      <c r="D128" s="14">
        <v>50019</v>
      </c>
      <c r="E128" s="7" t="s">
        <v>13</v>
      </c>
      <c r="F128" s="7" t="s">
        <v>27</v>
      </c>
    </row>
    <row r="129" spans="1:6" ht="15" customHeight="1" x14ac:dyDescent="0.25">
      <c r="A129" s="5">
        <v>32696</v>
      </c>
      <c r="B129" s="6">
        <v>44152</v>
      </c>
      <c r="C129" s="7" t="s">
        <v>41</v>
      </c>
      <c r="D129" s="14">
        <v>46025</v>
      </c>
      <c r="E129" s="7" t="s">
        <v>17</v>
      </c>
      <c r="F129" s="7" t="s">
        <v>29</v>
      </c>
    </row>
    <row r="130" spans="1:6" ht="15" customHeight="1" x14ac:dyDescent="0.25">
      <c r="A130" s="5">
        <v>32697</v>
      </c>
      <c r="B130" s="6">
        <v>44157</v>
      </c>
      <c r="C130" s="7" t="s">
        <v>43</v>
      </c>
      <c r="D130" s="14">
        <v>33212</v>
      </c>
      <c r="E130" s="7" t="s">
        <v>23</v>
      </c>
      <c r="F130" s="7" t="s">
        <v>28</v>
      </c>
    </row>
    <row r="131" spans="1:6" ht="15" customHeight="1" x14ac:dyDescent="0.25">
      <c r="A131" s="5">
        <v>32698</v>
      </c>
      <c r="B131" s="6">
        <v>44159</v>
      </c>
      <c r="C131" s="7" t="s">
        <v>41</v>
      </c>
      <c r="D131" s="14">
        <v>46025</v>
      </c>
      <c r="E131" s="7" t="s">
        <v>17</v>
      </c>
      <c r="F131" s="7" t="s">
        <v>29</v>
      </c>
    </row>
    <row r="132" spans="1:6" ht="15" customHeight="1" x14ac:dyDescent="0.25">
      <c r="A132" s="5">
        <v>32699</v>
      </c>
      <c r="B132" s="6">
        <v>44163</v>
      </c>
      <c r="C132" s="7" t="s">
        <v>45</v>
      </c>
      <c r="D132" s="14">
        <v>28040</v>
      </c>
      <c r="E132" s="7" t="s">
        <v>8</v>
      </c>
      <c r="F132" s="7" t="s">
        <v>27</v>
      </c>
    </row>
    <row r="133" spans="1:6" ht="15" customHeight="1" x14ac:dyDescent="0.25">
      <c r="A133" s="5">
        <v>32700</v>
      </c>
      <c r="B133" s="6">
        <v>44166</v>
      </c>
      <c r="C133" s="7" t="s">
        <v>48</v>
      </c>
      <c r="D133" s="14">
        <v>41092</v>
      </c>
      <c r="E133" s="7" t="s">
        <v>16</v>
      </c>
      <c r="F133" s="7" t="s">
        <v>30</v>
      </c>
    </row>
    <row r="134" spans="1:6" ht="15" customHeight="1" x14ac:dyDescent="0.25">
      <c r="A134" s="5">
        <v>32701</v>
      </c>
      <c r="B134" s="6">
        <v>44167</v>
      </c>
      <c r="C134" s="7" t="s">
        <v>50</v>
      </c>
      <c r="D134" s="14">
        <v>31621</v>
      </c>
      <c r="E134" s="7" t="s">
        <v>10</v>
      </c>
      <c r="F134" s="7" t="s">
        <v>28</v>
      </c>
    </row>
    <row r="135" spans="1:6" ht="15" customHeight="1" x14ac:dyDescent="0.25">
      <c r="A135" s="5">
        <v>32702</v>
      </c>
      <c r="B135" s="6">
        <v>44168</v>
      </c>
      <c r="C135" s="7" t="s">
        <v>46</v>
      </c>
      <c r="D135" s="14">
        <v>31621</v>
      </c>
      <c r="E135" s="7" t="s">
        <v>10</v>
      </c>
      <c r="F135" s="7" t="s">
        <v>28</v>
      </c>
    </row>
    <row r="136" spans="1:6" ht="15" customHeight="1" x14ac:dyDescent="0.25">
      <c r="A136" s="5">
        <v>32703</v>
      </c>
      <c r="B136" s="6">
        <v>44168</v>
      </c>
      <c r="C136" s="7" t="s">
        <v>48</v>
      </c>
      <c r="D136" s="14">
        <v>41092</v>
      </c>
      <c r="E136" s="7" t="s">
        <v>16</v>
      </c>
      <c r="F136" s="7" t="s">
        <v>30</v>
      </c>
    </row>
    <row r="137" spans="1:6" ht="15" customHeight="1" x14ac:dyDescent="0.25">
      <c r="A137" s="5">
        <v>32704</v>
      </c>
      <c r="B137" s="6">
        <v>44169</v>
      </c>
      <c r="C137" s="7" t="s">
        <v>46</v>
      </c>
      <c r="D137" s="14">
        <v>31621</v>
      </c>
      <c r="E137" s="7" t="s">
        <v>10</v>
      </c>
      <c r="F137" s="7" t="s">
        <v>28</v>
      </c>
    </row>
    <row r="138" spans="1:6" ht="15" customHeight="1" x14ac:dyDescent="0.25">
      <c r="A138" s="5">
        <v>32705</v>
      </c>
      <c r="B138" s="6">
        <v>44170</v>
      </c>
      <c r="C138" s="7" t="s">
        <v>43</v>
      </c>
      <c r="D138" s="14">
        <v>33212</v>
      </c>
      <c r="E138" s="7" t="s">
        <v>23</v>
      </c>
      <c r="F138" s="7" t="s">
        <v>28</v>
      </c>
    </row>
    <row r="139" spans="1:6" ht="15" customHeight="1" x14ac:dyDescent="0.25">
      <c r="A139" s="5">
        <v>32706</v>
      </c>
      <c r="B139" s="6">
        <v>44170</v>
      </c>
      <c r="C139" s="7" t="s">
        <v>41</v>
      </c>
      <c r="D139" s="14">
        <v>28040</v>
      </c>
      <c r="E139" s="7" t="s">
        <v>8</v>
      </c>
      <c r="F139" s="7" t="s">
        <v>27</v>
      </c>
    </row>
    <row r="140" spans="1:6" ht="15" customHeight="1" x14ac:dyDescent="0.25">
      <c r="A140" s="5">
        <v>32707</v>
      </c>
      <c r="B140" s="6">
        <v>44171</v>
      </c>
      <c r="C140" s="7" t="s">
        <v>46</v>
      </c>
      <c r="D140" s="14">
        <v>31621</v>
      </c>
      <c r="E140" s="7" t="s">
        <v>10</v>
      </c>
      <c r="F140" s="7" t="s">
        <v>28</v>
      </c>
    </row>
    <row r="141" spans="1:6" ht="15" customHeight="1" x14ac:dyDescent="0.25">
      <c r="A141" s="5">
        <v>32708</v>
      </c>
      <c r="B141" s="6">
        <v>44173</v>
      </c>
      <c r="C141" s="7" t="s">
        <v>44</v>
      </c>
      <c r="D141" s="14">
        <v>28040</v>
      </c>
      <c r="E141" s="7" t="s">
        <v>8</v>
      </c>
      <c r="F141" s="7" t="s">
        <v>27</v>
      </c>
    </row>
    <row r="142" spans="1:6" ht="15" customHeight="1" x14ac:dyDescent="0.25">
      <c r="A142" s="5">
        <v>32709</v>
      </c>
      <c r="B142" s="6">
        <v>44176</v>
      </c>
      <c r="C142" s="7" t="s">
        <v>47</v>
      </c>
      <c r="D142" s="14">
        <v>41092</v>
      </c>
      <c r="E142" s="7" t="s">
        <v>16</v>
      </c>
      <c r="F142" s="7" t="s">
        <v>30</v>
      </c>
    </row>
    <row r="143" spans="1:6" ht="15" customHeight="1" x14ac:dyDescent="0.25">
      <c r="A143" s="5">
        <v>32710</v>
      </c>
      <c r="B143" s="6">
        <v>44177</v>
      </c>
      <c r="C143" s="7" t="s">
        <v>50</v>
      </c>
      <c r="D143" s="14">
        <v>28040</v>
      </c>
      <c r="E143" s="7" t="s">
        <v>8</v>
      </c>
      <c r="F143" s="7" t="s">
        <v>27</v>
      </c>
    </row>
    <row r="144" spans="1:6" ht="15" customHeight="1" x14ac:dyDescent="0.25">
      <c r="A144" s="5">
        <v>32711</v>
      </c>
      <c r="B144" s="6">
        <v>44178</v>
      </c>
      <c r="C144" s="7" t="s">
        <v>47</v>
      </c>
      <c r="D144" s="14">
        <v>41092</v>
      </c>
      <c r="E144" s="7" t="s">
        <v>16</v>
      </c>
      <c r="F144" s="7" t="s">
        <v>30</v>
      </c>
    </row>
    <row r="145" spans="1:6" ht="15" customHeight="1" x14ac:dyDescent="0.25">
      <c r="A145" s="5">
        <v>32712</v>
      </c>
      <c r="B145" s="6">
        <v>44180</v>
      </c>
      <c r="C145" s="7" t="s">
        <v>40</v>
      </c>
      <c r="D145" s="11" t="s">
        <v>62</v>
      </c>
      <c r="E145" s="7" t="s">
        <v>11</v>
      </c>
      <c r="F145" s="7" t="s">
        <v>29</v>
      </c>
    </row>
    <row r="146" spans="1:6" ht="15" customHeight="1" x14ac:dyDescent="0.25">
      <c r="A146" s="5">
        <v>32713</v>
      </c>
      <c r="B146" s="6">
        <v>44184</v>
      </c>
      <c r="C146" s="7" t="s">
        <v>41</v>
      </c>
      <c r="D146" s="11" t="s">
        <v>67</v>
      </c>
      <c r="E146" s="7" t="s">
        <v>11</v>
      </c>
      <c r="F146" s="7" t="s">
        <v>29</v>
      </c>
    </row>
    <row r="147" spans="1:6" ht="15" customHeight="1" x14ac:dyDescent="0.25">
      <c r="A147" s="5">
        <v>32714</v>
      </c>
      <c r="B147" s="6">
        <v>44184</v>
      </c>
      <c r="C147" s="7" t="s">
        <v>40</v>
      </c>
      <c r="D147" s="14">
        <v>46025</v>
      </c>
      <c r="E147" s="7" t="s">
        <v>17</v>
      </c>
      <c r="F147" s="7" t="s">
        <v>29</v>
      </c>
    </row>
    <row r="148" spans="1:6" ht="15" customHeight="1" x14ac:dyDescent="0.25">
      <c r="A148" s="5">
        <v>32715</v>
      </c>
      <c r="B148" s="6">
        <v>44185</v>
      </c>
      <c r="C148" s="7" t="s">
        <v>47</v>
      </c>
      <c r="D148" s="14">
        <v>25590</v>
      </c>
      <c r="E148" s="7" t="s">
        <v>25</v>
      </c>
      <c r="F148" s="7" t="s">
        <v>30</v>
      </c>
    </row>
    <row r="149" spans="1:6" ht="15" customHeight="1" x14ac:dyDescent="0.25">
      <c r="A149" s="5">
        <v>32716</v>
      </c>
      <c r="B149" s="6">
        <v>44185</v>
      </c>
      <c r="C149" s="7" t="s">
        <v>49</v>
      </c>
      <c r="D149" s="14">
        <v>50019</v>
      </c>
      <c r="E149" s="7" t="s">
        <v>13</v>
      </c>
      <c r="F149" s="7" t="s">
        <v>27</v>
      </c>
    </row>
    <row r="150" spans="1:6" ht="15" customHeight="1" x14ac:dyDescent="0.25">
      <c r="A150" s="5">
        <v>32717</v>
      </c>
      <c r="B150" s="6">
        <v>44186</v>
      </c>
      <c r="C150" s="7" t="s">
        <v>40</v>
      </c>
      <c r="D150" s="11" t="s">
        <v>68</v>
      </c>
      <c r="E150" s="7" t="s">
        <v>11</v>
      </c>
      <c r="F150" s="7" t="s">
        <v>29</v>
      </c>
    </row>
    <row r="151" spans="1:6" ht="15" customHeight="1" x14ac:dyDescent="0.25">
      <c r="A151" s="5">
        <v>32718</v>
      </c>
      <c r="B151" s="6">
        <v>44186</v>
      </c>
      <c r="C151" s="7" t="s">
        <v>50</v>
      </c>
      <c r="D151" s="14">
        <v>33212</v>
      </c>
      <c r="E151" s="7" t="s">
        <v>23</v>
      </c>
      <c r="F151" s="7" t="s">
        <v>28</v>
      </c>
    </row>
  </sheetData>
  <phoneticPr fontId="3" type="noConversion"/>
  <pageMargins left="0.7" right="0.7" top="0.75" bottom="0.75" header="0.3" footer="0.3"/>
  <pageSetup paperSize="9" orientation="portrait" r:id="rId1"/>
  <ignoredErrors>
    <ignoredError sqref="D1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DF21A-B6D1-4371-83F9-FC01B75196BE}">
  <dimension ref="A1:H87"/>
  <sheetViews>
    <sheetView showGridLines="0" workbookViewId="0">
      <selection activeCell="L18" sqref="L18"/>
    </sheetView>
  </sheetViews>
  <sheetFormatPr baseColWidth="10" defaultRowHeight="15" x14ac:dyDescent="0.25"/>
  <cols>
    <col min="1" max="1" width="15.5703125" customWidth="1"/>
    <col min="5" max="5" width="13.28515625" customWidth="1"/>
    <col min="6" max="6" width="14.140625" customWidth="1"/>
    <col min="7" max="7" width="16" customWidth="1"/>
  </cols>
  <sheetData>
    <row r="1" spans="1:8" x14ac:dyDescent="0.25">
      <c r="A1" t="s">
        <v>36</v>
      </c>
      <c r="B1" t="s">
        <v>0</v>
      </c>
      <c r="C1" t="s">
        <v>3</v>
      </c>
      <c r="D1" t="s">
        <v>2</v>
      </c>
      <c r="E1" t="s">
        <v>31</v>
      </c>
      <c r="F1" t="s">
        <v>26</v>
      </c>
      <c r="G1" t="s">
        <v>82</v>
      </c>
      <c r="H1" t="s">
        <v>37</v>
      </c>
    </row>
    <row r="2" spans="1:8" x14ac:dyDescent="0.25">
      <c r="A2" s="33">
        <v>44197</v>
      </c>
      <c r="B2" t="s">
        <v>4</v>
      </c>
      <c r="C2" t="s">
        <v>28</v>
      </c>
      <c r="D2" t="s">
        <v>23</v>
      </c>
      <c r="E2" t="s">
        <v>19</v>
      </c>
      <c r="F2">
        <v>4</v>
      </c>
      <c r="G2" s="34">
        <v>198.51</v>
      </c>
      <c r="H2" s="34">
        <v>794.04</v>
      </c>
    </row>
    <row r="3" spans="1:8" x14ac:dyDescent="0.25">
      <c r="A3" s="33">
        <v>44202</v>
      </c>
      <c r="B3" t="s">
        <v>34</v>
      </c>
      <c r="C3" t="s">
        <v>28</v>
      </c>
      <c r="D3" t="s">
        <v>24</v>
      </c>
      <c r="E3" t="s">
        <v>21</v>
      </c>
      <c r="F3">
        <v>14</v>
      </c>
      <c r="G3" s="34">
        <v>136.31</v>
      </c>
      <c r="H3" s="34">
        <v>1908.34</v>
      </c>
    </row>
    <row r="4" spans="1:8" x14ac:dyDescent="0.25">
      <c r="A4" s="33">
        <v>44197</v>
      </c>
      <c r="B4" t="s">
        <v>35</v>
      </c>
      <c r="C4" t="s">
        <v>29</v>
      </c>
      <c r="D4" t="s">
        <v>11</v>
      </c>
      <c r="E4" t="s">
        <v>5</v>
      </c>
      <c r="F4">
        <v>15</v>
      </c>
      <c r="G4" s="34">
        <v>120</v>
      </c>
      <c r="H4" s="34">
        <v>1800</v>
      </c>
    </row>
    <row r="5" spans="1:8" x14ac:dyDescent="0.25">
      <c r="A5" s="33">
        <v>44197</v>
      </c>
      <c r="B5" t="s">
        <v>33</v>
      </c>
      <c r="C5" t="s">
        <v>30</v>
      </c>
      <c r="D5" t="s">
        <v>22</v>
      </c>
      <c r="E5" t="s">
        <v>7</v>
      </c>
      <c r="F5">
        <v>7</v>
      </c>
      <c r="G5" s="34">
        <v>464.13</v>
      </c>
      <c r="H5" s="34">
        <v>3248.91</v>
      </c>
    </row>
    <row r="6" spans="1:8" x14ac:dyDescent="0.25">
      <c r="A6" s="33">
        <v>44198</v>
      </c>
      <c r="B6" t="s">
        <v>35</v>
      </c>
      <c r="C6" t="s">
        <v>27</v>
      </c>
      <c r="D6" t="s">
        <v>8</v>
      </c>
      <c r="E6" t="s">
        <v>5</v>
      </c>
      <c r="F6">
        <v>9</v>
      </c>
      <c r="G6" s="34">
        <v>285.49</v>
      </c>
      <c r="H6" s="34">
        <v>2569.41</v>
      </c>
    </row>
    <row r="7" spans="1:8" x14ac:dyDescent="0.25">
      <c r="A7" s="33">
        <v>44198</v>
      </c>
      <c r="B7" t="s">
        <v>33</v>
      </c>
      <c r="C7" t="s">
        <v>28</v>
      </c>
      <c r="D7" t="s">
        <v>24</v>
      </c>
      <c r="E7" t="s">
        <v>19</v>
      </c>
      <c r="F7">
        <v>16</v>
      </c>
      <c r="G7" s="34">
        <v>256</v>
      </c>
      <c r="H7" s="34">
        <v>4096</v>
      </c>
    </row>
    <row r="8" spans="1:8" x14ac:dyDescent="0.25">
      <c r="A8" s="33">
        <v>44216</v>
      </c>
      <c r="B8" t="s">
        <v>33</v>
      </c>
      <c r="C8" t="s">
        <v>30</v>
      </c>
      <c r="D8" t="s">
        <v>16</v>
      </c>
      <c r="E8" t="s">
        <v>9</v>
      </c>
      <c r="F8">
        <v>10</v>
      </c>
      <c r="G8" s="34">
        <v>158</v>
      </c>
      <c r="H8" s="34">
        <v>1580</v>
      </c>
    </row>
    <row r="9" spans="1:8" x14ac:dyDescent="0.25">
      <c r="A9" s="33">
        <v>44219</v>
      </c>
      <c r="B9" t="s">
        <v>34</v>
      </c>
      <c r="C9" t="s">
        <v>29</v>
      </c>
      <c r="D9" t="s">
        <v>14</v>
      </c>
      <c r="E9" t="s">
        <v>9</v>
      </c>
      <c r="F9">
        <v>7</v>
      </c>
      <c r="G9" s="34">
        <v>402</v>
      </c>
      <c r="H9" s="34">
        <v>2814</v>
      </c>
    </row>
    <row r="10" spans="1:8" x14ac:dyDescent="0.25">
      <c r="A10" s="33">
        <v>44230</v>
      </c>
      <c r="B10" t="s">
        <v>34</v>
      </c>
      <c r="C10" t="s">
        <v>29</v>
      </c>
      <c r="D10" t="s">
        <v>17</v>
      </c>
      <c r="E10" t="s">
        <v>18</v>
      </c>
      <c r="F10">
        <v>15</v>
      </c>
      <c r="G10" s="34">
        <v>378</v>
      </c>
      <c r="H10" s="34">
        <v>5670</v>
      </c>
    </row>
    <row r="11" spans="1:8" x14ac:dyDescent="0.25">
      <c r="A11" s="33">
        <v>44232</v>
      </c>
      <c r="B11" t="s">
        <v>34</v>
      </c>
      <c r="C11" t="s">
        <v>29</v>
      </c>
      <c r="D11" t="s">
        <v>17</v>
      </c>
      <c r="E11" t="s">
        <v>9</v>
      </c>
      <c r="F11">
        <v>7</v>
      </c>
      <c r="G11" s="34">
        <v>625</v>
      </c>
      <c r="H11" s="34">
        <v>4375</v>
      </c>
    </row>
    <row r="12" spans="1:8" x14ac:dyDescent="0.25">
      <c r="A12" s="33">
        <v>44233</v>
      </c>
      <c r="B12" t="s">
        <v>4</v>
      </c>
      <c r="C12" t="s">
        <v>28</v>
      </c>
      <c r="D12" t="s">
        <v>10</v>
      </c>
      <c r="E12" t="s">
        <v>5</v>
      </c>
      <c r="F12">
        <v>1</v>
      </c>
      <c r="G12" s="34">
        <v>576</v>
      </c>
      <c r="H12" s="34">
        <v>576</v>
      </c>
    </row>
    <row r="13" spans="1:8" x14ac:dyDescent="0.25">
      <c r="A13" s="33">
        <v>44231</v>
      </c>
      <c r="B13" t="s">
        <v>35</v>
      </c>
      <c r="C13" t="s">
        <v>29</v>
      </c>
      <c r="D13" t="s">
        <v>17</v>
      </c>
      <c r="E13" t="s">
        <v>5</v>
      </c>
      <c r="F13">
        <v>3</v>
      </c>
      <c r="G13" s="34">
        <v>811</v>
      </c>
      <c r="H13" s="34">
        <v>2433</v>
      </c>
    </row>
    <row r="14" spans="1:8" x14ac:dyDescent="0.25">
      <c r="A14" s="33">
        <v>44232</v>
      </c>
      <c r="B14" t="s">
        <v>32</v>
      </c>
      <c r="C14" t="s">
        <v>28</v>
      </c>
      <c r="D14" t="s">
        <v>23</v>
      </c>
      <c r="E14" t="s">
        <v>7</v>
      </c>
      <c r="F14">
        <v>14</v>
      </c>
      <c r="G14" s="34">
        <v>19.5</v>
      </c>
      <c r="H14" s="34">
        <v>273</v>
      </c>
    </row>
    <row r="15" spans="1:8" x14ac:dyDescent="0.25">
      <c r="A15" s="33">
        <v>44251</v>
      </c>
      <c r="B15" t="s">
        <v>33</v>
      </c>
      <c r="C15" t="s">
        <v>27</v>
      </c>
      <c r="D15" t="s">
        <v>20</v>
      </c>
      <c r="E15" t="s">
        <v>5</v>
      </c>
      <c r="F15">
        <v>8</v>
      </c>
      <c r="G15" s="34">
        <v>569</v>
      </c>
      <c r="H15" s="34">
        <v>4552</v>
      </c>
    </row>
    <row r="16" spans="1:8" x14ac:dyDescent="0.25">
      <c r="A16" s="33">
        <v>44252</v>
      </c>
      <c r="B16" t="s">
        <v>32</v>
      </c>
      <c r="C16" t="s">
        <v>28</v>
      </c>
      <c r="D16" t="s">
        <v>6</v>
      </c>
      <c r="E16" t="s">
        <v>12</v>
      </c>
      <c r="F16">
        <v>4</v>
      </c>
      <c r="G16" s="34">
        <v>919.42</v>
      </c>
      <c r="H16" s="34">
        <v>3677.68</v>
      </c>
    </row>
    <row r="17" spans="1:8" x14ac:dyDescent="0.25">
      <c r="A17" s="33">
        <v>44255</v>
      </c>
      <c r="B17" t="s">
        <v>34</v>
      </c>
      <c r="C17" t="s">
        <v>28</v>
      </c>
      <c r="D17" t="s">
        <v>24</v>
      </c>
      <c r="E17" t="s">
        <v>21</v>
      </c>
      <c r="F17">
        <v>8</v>
      </c>
      <c r="G17" s="34">
        <v>256</v>
      </c>
      <c r="H17" s="34">
        <v>2048</v>
      </c>
    </row>
    <row r="18" spans="1:8" x14ac:dyDescent="0.25">
      <c r="A18" s="33">
        <v>44255</v>
      </c>
      <c r="B18" t="s">
        <v>34</v>
      </c>
      <c r="C18" t="s">
        <v>27</v>
      </c>
      <c r="D18" t="s">
        <v>8</v>
      </c>
      <c r="E18" t="s">
        <v>18</v>
      </c>
      <c r="F18">
        <v>8</v>
      </c>
      <c r="G18" s="34">
        <v>544.88</v>
      </c>
      <c r="H18" s="34">
        <v>4359.04</v>
      </c>
    </row>
    <row r="19" spans="1:8" x14ac:dyDescent="0.25">
      <c r="A19" s="33">
        <v>44256</v>
      </c>
      <c r="B19" t="s">
        <v>4</v>
      </c>
      <c r="C19" t="s">
        <v>28</v>
      </c>
      <c r="D19" t="s">
        <v>10</v>
      </c>
      <c r="E19" t="s">
        <v>5</v>
      </c>
      <c r="F19">
        <v>2</v>
      </c>
      <c r="G19" s="34">
        <v>46.68</v>
      </c>
      <c r="H19" s="34">
        <v>93.36</v>
      </c>
    </row>
    <row r="20" spans="1:8" x14ac:dyDescent="0.25">
      <c r="A20" s="33">
        <v>44258</v>
      </c>
      <c r="B20" t="s">
        <v>35</v>
      </c>
      <c r="C20" t="s">
        <v>29</v>
      </c>
      <c r="D20" t="s">
        <v>11</v>
      </c>
      <c r="E20" t="s">
        <v>18</v>
      </c>
      <c r="F20">
        <v>21</v>
      </c>
      <c r="G20" s="34">
        <v>603</v>
      </c>
      <c r="H20" s="34">
        <v>12663</v>
      </c>
    </row>
    <row r="21" spans="1:8" x14ac:dyDescent="0.25">
      <c r="A21" s="33">
        <v>44260</v>
      </c>
      <c r="B21" t="s">
        <v>35</v>
      </c>
      <c r="C21" t="s">
        <v>27</v>
      </c>
      <c r="D21" t="s">
        <v>8</v>
      </c>
      <c r="E21" t="s">
        <v>18</v>
      </c>
      <c r="F21">
        <v>11</v>
      </c>
      <c r="G21" s="34">
        <v>256</v>
      </c>
      <c r="H21" s="34">
        <v>2816</v>
      </c>
    </row>
    <row r="22" spans="1:8" x14ac:dyDescent="0.25">
      <c r="A22" s="33">
        <v>44256</v>
      </c>
      <c r="B22" t="s">
        <v>34</v>
      </c>
      <c r="C22" t="s">
        <v>27</v>
      </c>
      <c r="D22" t="s">
        <v>20</v>
      </c>
      <c r="E22" t="s">
        <v>19</v>
      </c>
      <c r="F22">
        <v>16</v>
      </c>
      <c r="G22" s="34">
        <v>151.55000000000001</v>
      </c>
      <c r="H22" s="34">
        <v>2424.8000000000002</v>
      </c>
    </row>
    <row r="23" spans="1:8" x14ac:dyDescent="0.25">
      <c r="A23" s="33">
        <v>44257</v>
      </c>
      <c r="B23" t="s">
        <v>33</v>
      </c>
      <c r="C23" t="s">
        <v>30</v>
      </c>
      <c r="D23" t="s">
        <v>25</v>
      </c>
      <c r="E23" t="s">
        <v>9</v>
      </c>
      <c r="F23">
        <v>9</v>
      </c>
      <c r="G23" s="34">
        <v>393</v>
      </c>
      <c r="H23" s="34">
        <v>3537</v>
      </c>
    </row>
    <row r="24" spans="1:8" x14ac:dyDescent="0.25">
      <c r="A24" s="33">
        <v>44259</v>
      </c>
      <c r="B24" t="s">
        <v>33</v>
      </c>
      <c r="C24" t="s">
        <v>27</v>
      </c>
      <c r="D24" t="s">
        <v>8</v>
      </c>
      <c r="E24" t="s">
        <v>9</v>
      </c>
      <c r="F24">
        <v>9</v>
      </c>
      <c r="G24" s="34">
        <v>437.33</v>
      </c>
      <c r="H24" s="34">
        <v>3935.97</v>
      </c>
    </row>
    <row r="25" spans="1:8" x14ac:dyDescent="0.25">
      <c r="A25" s="33">
        <v>44260</v>
      </c>
      <c r="B25" t="s">
        <v>34</v>
      </c>
      <c r="C25" t="s">
        <v>27</v>
      </c>
      <c r="D25" t="s">
        <v>20</v>
      </c>
      <c r="E25" t="s">
        <v>7</v>
      </c>
      <c r="F25">
        <v>5</v>
      </c>
      <c r="G25" s="34">
        <v>289.7</v>
      </c>
      <c r="H25" s="34">
        <v>1448.5</v>
      </c>
    </row>
    <row r="26" spans="1:8" x14ac:dyDescent="0.25">
      <c r="A26" s="33">
        <v>44268</v>
      </c>
      <c r="B26" t="s">
        <v>33</v>
      </c>
      <c r="C26" t="s">
        <v>30</v>
      </c>
      <c r="D26" t="s">
        <v>16</v>
      </c>
      <c r="E26" t="s">
        <v>18</v>
      </c>
      <c r="F26">
        <v>8</v>
      </c>
      <c r="G26" s="34">
        <v>782</v>
      </c>
      <c r="H26" s="34">
        <v>6256</v>
      </c>
    </row>
    <row r="27" spans="1:8" x14ac:dyDescent="0.25">
      <c r="A27" s="33">
        <v>44269</v>
      </c>
      <c r="B27" t="s">
        <v>32</v>
      </c>
      <c r="C27" t="s">
        <v>27</v>
      </c>
      <c r="D27" t="s">
        <v>8</v>
      </c>
      <c r="E27" t="s">
        <v>18</v>
      </c>
      <c r="F27">
        <v>5</v>
      </c>
      <c r="G27" s="34">
        <v>223.2</v>
      </c>
      <c r="H27" s="34">
        <v>1116</v>
      </c>
    </row>
    <row r="28" spans="1:8" x14ac:dyDescent="0.25">
      <c r="A28" s="33">
        <v>44271</v>
      </c>
      <c r="B28" t="s">
        <v>33</v>
      </c>
      <c r="C28" t="s">
        <v>29</v>
      </c>
      <c r="D28" t="s">
        <v>11</v>
      </c>
      <c r="E28" t="s">
        <v>7</v>
      </c>
      <c r="F28">
        <v>6</v>
      </c>
      <c r="G28" s="34">
        <v>257.49</v>
      </c>
      <c r="H28" s="34">
        <v>1544.94</v>
      </c>
    </row>
    <row r="29" spans="1:8" x14ac:dyDescent="0.25">
      <c r="A29" s="33">
        <v>44276</v>
      </c>
      <c r="B29" t="s">
        <v>32</v>
      </c>
      <c r="C29" t="s">
        <v>29</v>
      </c>
      <c r="D29" t="s">
        <v>17</v>
      </c>
      <c r="E29" t="s">
        <v>9</v>
      </c>
      <c r="F29">
        <v>13</v>
      </c>
      <c r="G29" s="34">
        <v>615</v>
      </c>
      <c r="H29" s="34">
        <v>7995</v>
      </c>
    </row>
    <row r="30" spans="1:8" x14ac:dyDescent="0.25">
      <c r="A30" s="33">
        <v>44278</v>
      </c>
      <c r="B30" t="s">
        <v>32</v>
      </c>
      <c r="C30" t="s">
        <v>28</v>
      </c>
      <c r="D30" t="s">
        <v>6</v>
      </c>
      <c r="E30" t="s">
        <v>12</v>
      </c>
      <c r="F30">
        <v>13</v>
      </c>
      <c r="G30" s="34">
        <v>425</v>
      </c>
      <c r="H30" s="34">
        <v>5525</v>
      </c>
    </row>
    <row r="31" spans="1:8" x14ac:dyDescent="0.25">
      <c r="A31" s="33">
        <v>44279</v>
      </c>
      <c r="B31" t="s">
        <v>32</v>
      </c>
      <c r="C31" t="s">
        <v>28</v>
      </c>
      <c r="D31" t="s">
        <v>23</v>
      </c>
      <c r="E31" t="s">
        <v>7</v>
      </c>
      <c r="F31">
        <v>17</v>
      </c>
      <c r="G31" s="34">
        <v>57.77</v>
      </c>
      <c r="H31" s="34">
        <v>982.09</v>
      </c>
    </row>
    <row r="32" spans="1:8" x14ac:dyDescent="0.25">
      <c r="A32" s="33">
        <v>44284</v>
      </c>
      <c r="B32" t="s">
        <v>34</v>
      </c>
      <c r="C32" t="s">
        <v>27</v>
      </c>
      <c r="D32" t="s">
        <v>8</v>
      </c>
      <c r="E32" t="s">
        <v>9</v>
      </c>
      <c r="F32">
        <v>10</v>
      </c>
      <c r="G32" s="34">
        <v>142.91</v>
      </c>
      <c r="H32" s="34">
        <v>1429.1</v>
      </c>
    </row>
    <row r="33" spans="1:8" x14ac:dyDescent="0.25">
      <c r="A33" s="33">
        <v>44285</v>
      </c>
      <c r="B33" t="s">
        <v>33</v>
      </c>
      <c r="C33" t="s">
        <v>27</v>
      </c>
      <c r="D33" t="s">
        <v>8</v>
      </c>
      <c r="E33" t="s">
        <v>5</v>
      </c>
      <c r="F33">
        <v>8</v>
      </c>
      <c r="G33" s="34">
        <v>29.18</v>
      </c>
      <c r="H33" s="34">
        <v>233.44</v>
      </c>
    </row>
    <row r="34" spans="1:8" x14ac:dyDescent="0.25">
      <c r="A34" s="33">
        <v>44288</v>
      </c>
      <c r="B34" t="s">
        <v>33</v>
      </c>
      <c r="C34" t="s">
        <v>27</v>
      </c>
      <c r="D34" t="s">
        <v>8</v>
      </c>
      <c r="E34" t="s">
        <v>12</v>
      </c>
      <c r="F34">
        <v>7</v>
      </c>
      <c r="G34" s="34">
        <v>256</v>
      </c>
      <c r="H34" s="34">
        <v>1792</v>
      </c>
    </row>
    <row r="35" spans="1:8" x14ac:dyDescent="0.25">
      <c r="A35" s="33">
        <v>44288</v>
      </c>
      <c r="B35" t="s">
        <v>34</v>
      </c>
      <c r="C35" t="s">
        <v>28</v>
      </c>
      <c r="D35" t="s">
        <v>23</v>
      </c>
      <c r="E35" t="s">
        <v>9</v>
      </c>
      <c r="F35">
        <v>10</v>
      </c>
      <c r="G35" s="34">
        <v>448</v>
      </c>
      <c r="H35" s="34">
        <v>4480</v>
      </c>
    </row>
    <row r="36" spans="1:8" x14ac:dyDescent="0.25">
      <c r="A36" s="33">
        <v>44290</v>
      </c>
      <c r="B36" t="s">
        <v>32</v>
      </c>
      <c r="C36" t="s">
        <v>29</v>
      </c>
      <c r="D36" t="s">
        <v>11</v>
      </c>
      <c r="E36" t="s">
        <v>7</v>
      </c>
      <c r="F36">
        <v>4</v>
      </c>
      <c r="G36" s="34">
        <v>371.43</v>
      </c>
      <c r="H36" s="34">
        <v>1485.72</v>
      </c>
    </row>
    <row r="37" spans="1:8" x14ac:dyDescent="0.25">
      <c r="A37" s="33">
        <v>44291</v>
      </c>
      <c r="B37" t="s">
        <v>32</v>
      </c>
      <c r="C37" t="s">
        <v>30</v>
      </c>
      <c r="D37" t="s">
        <v>16</v>
      </c>
      <c r="E37" t="s">
        <v>15</v>
      </c>
      <c r="F37">
        <v>1</v>
      </c>
      <c r="G37" s="34">
        <v>1562.31</v>
      </c>
      <c r="H37" s="34">
        <v>1562.31</v>
      </c>
    </row>
    <row r="38" spans="1:8" x14ac:dyDescent="0.25">
      <c r="A38" s="33">
        <v>44292</v>
      </c>
      <c r="B38" t="s">
        <v>32</v>
      </c>
      <c r="C38" t="s">
        <v>30</v>
      </c>
      <c r="D38" t="s">
        <v>16</v>
      </c>
      <c r="E38" t="s">
        <v>15</v>
      </c>
      <c r="F38">
        <v>5</v>
      </c>
      <c r="G38" s="34">
        <v>256</v>
      </c>
      <c r="H38" s="34">
        <v>1280</v>
      </c>
    </row>
    <row r="39" spans="1:8" x14ac:dyDescent="0.25">
      <c r="A39" s="33">
        <v>44287</v>
      </c>
      <c r="B39" t="s">
        <v>32</v>
      </c>
      <c r="C39" t="s">
        <v>28</v>
      </c>
      <c r="D39" t="s">
        <v>24</v>
      </c>
      <c r="E39" t="s">
        <v>12</v>
      </c>
      <c r="F39">
        <v>2</v>
      </c>
      <c r="G39" s="34">
        <v>78.33</v>
      </c>
      <c r="H39" s="34">
        <v>156.66</v>
      </c>
    </row>
    <row r="40" spans="1:8" x14ac:dyDescent="0.25">
      <c r="A40" s="33">
        <v>44288</v>
      </c>
      <c r="B40" t="s">
        <v>35</v>
      </c>
      <c r="C40" t="s">
        <v>29</v>
      </c>
      <c r="D40" t="s">
        <v>11</v>
      </c>
      <c r="E40" t="s">
        <v>12</v>
      </c>
      <c r="F40">
        <v>19</v>
      </c>
      <c r="G40" s="34">
        <v>106.32</v>
      </c>
      <c r="H40" s="34">
        <v>2020.08</v>
      </c>
    </row>
    <row r="41" spans="1:8" x14ac:dyDescent="0.25">
      <c r="A41" s="33">
        <v>44288</v>
      </c>
      <c r="B41" t="s">
        <v>34</v>
      </c>
      <c r="C41" t="s">
        <v>29</v>
      </c>
      <c r="D41" t="s">
        <v>11</v>
      </c>
      <c r="E41" t="s">
        <v>9</v>
      </c>
      <c r="F41">
        <v>19</v>
      </c>
      <c r="G41" s="34">
        <v>555.32000000000005</v>
      </c>
      <c r="H41" s="34">
        <v>10551.08</v>
      </c>
    </row>
    <row r="42" spans="1:8" x14ac:dyDescent="0.25">
      <c r="A42" s="33">
        <v>44289</v>
      </c>
      <c r="B42" t="s">
        <v>32</v>
      </c>
      <c r="C42" t="s">
        <v>29</v>
      </c>
      <c r="D42" t="s">
        <v>17</v>
      </c>
      <c r="E42" t="s">
        <v>18</v>
      </c>
      <c r="F42">
        <v>3</v>
      </c>
      <c r="G42" s="34">
        <v>259</v>
      </c>
      <c r="H42" s="34">
        <v>777</v>
      </c>
    </row>
    <row r="43" spans="1:8" x14ac:dyDescent="0.25">
      <c r="A43" s="33">
        <v>44291</v>
      </c>
      <c r="B43" t="s">
        <v>35</v>
      </c>
      <c r="C43" t="s">
        <v>30</v>
      </c>
      <c r="D43" t="s">
        <v>22</v>
      </c>
      <c r="E43" t="s">
        <v>5</v>
      </c>
      <c r="F43">
        <v>4</v>
      </c>
      <c r="G43" s="34">
        <v>33.18</v>
      </c>
      <c r="H43" s="34">
        <v>132.72</v>
      </c>
    </row>
    <row r="44" spans="1:8" x14ac:dyDescent="0.25">
      <c r="A44" s="33">
        <v>44292</v>
      </c>
      <c r="B44" t="s">
        <v>32</v>
      </c>
      <c r="C44" t="s">
        <v>28</v>
      </c>
      <c r="D44" t="s">
        <v>10</v>
      </c>
      <c r="E44" t="s">
        <v>9</v>
      </c>
      <c r="F44">
        <v>12</v>
      </c>
      <c r="G44" s="34">
        <v>330</v>
      </c>
      <c r="H44" s="34">
        <v>3960</v>
      </c>
    </row>
    <row r="45" spans="1:8" x14ac:dyDescent="0.25">
      <c r="A45" s="33">
        <v>44299</v>
      </c>
      <c r="B45" t="s">
        <v>32</v>
      </c>
      <c r="C45" t="s">
        <v>28</v>
      </c>
      <c r="D45" t="s">
        <v>6</v>
      </c>
      <c r="E45" t="s">
        <v>12</v>
      </c>
      <c r="F45">
        <v>20</v>
      </c>
      <c r="G45" s="34">
        <v>1063.75</v>
      </c>
      <c r="H45" s="34">
        <v>21275</v>
      </c>
    </row>
    <row r="46" spans="1:8" x14ac:dyDescent="0.25">
      <c r="A46" s="33">
        <v>44301</v>
      </c>
      <c r="B46" t="s">
        <v>32</v>
      </c>
      <c r="C46" t="s">
        <v>27</v>
      </c>
      <c r="D46" t="s">
        <v>8</v>
      </c>
      <c r="E46" t="s">
        <v>12</v>
      </c>
      <c r="F46">
        <v>1</v>
      </c>
      <c r="G46" s="34">
        <v>856</v>
      </c>
      <c r="H46" s="34">
        <v>856</v>
      </c>
    </row>
    <row r="47" spans="1:8" x14ac:dyDescent="0.25">
      <c r="A47" s="33">
        <v>44302</v>
      </c>
      <c r="B47" t="s">
        <v>32</v>
      </c>
      <c r="C47" t="s">
        <v>29</v>
      </c>
      <c r="D47" t="s">
        <v>17</v>
      </c>
      <c r="E47" t="s">
        <v>5</v>
      </c>
      <c r="F47">
        <v>8</v>
      </c>
      <c r="G47" s="34">
        <v>113.02</v>
      </c>
      <c r="H47" s="34">
        <v>904.16</v>
      </c>
    </row>
    <row r="48" spans="1:8" x14ac:dyDescent="0.25">
      <c r="A48" s="33">
        <v>44302</v>
      </c>
      <c r="B48" t="s">
        <v>34</v>
      </c>
      <c r="C48" t="s">
        <v>29</v>
      </c>
      <c r="D48" t="s">
        <v>11</v>
      </c>
      <c r="E48" t="s">
        <v>7</v>
      </c>
      <c r="F48">
        <v>7</v>
      </c>
      <c r="G48" s="34">
        <v>234.26</v>
      </c>
      <c r="H48" s="34">
        <v>1639.82</v>
      </c>
    </row>
    <row r="49" spans="1:8" x14ac:dyDescent="0.25">
      <c r="A49" s="33">
        <v>44303</v>
      </c>
      <c r="B49" t="s">
        <v>32</v>
      </c>
      <c r="C49" t="s">
        <v>28</v>
      </c>
      <c r="D49" t="s">
        <v>10</v>
      </c>
      <c r="E49" t="s">
        <v>5</v>
      </c>
      <c r="F49">
        <v>5</v>
      </c>
      <c r="G49" s="34">
        <v>5.38</v>
      </c>
      <c r="H49" s="34">
        <v>26.9</v>
      </c>
    </row>
    <row r="50" spans="1:8" x14ac:dyDescent="0.25">
      <c r="A50" s="33">
        <v>44304</v>
      </c>
      <c r="B50" t="s">
        <v>32</v>
      </c>
      <c r="C50" t="s">
        <v>27</v>
      </c>
      <c r="D50" t="s">
        <v>8</v>
      </c>
      <c r="E50" t="s">
        <v>12</v>
      </c>
      <c r="F50">
        <v>10</v>
      </c>
      <c r="G50" s="34">
        <v>1226.7</v>
      </c>
      <c r="H50" s="34">
        <v>12267</v>
      </c>
    </row>
    <row r="51" spans="1:8" x14ac:dyDescent="0.25">
      <c r="A51" s="33">
        <v>44304</v>
      </c>
      <c r="B51" t="s">
        <v>4</v>
      </c>
      <c r="C51" t="s">
        <v>27</v>
      </c>
      <c r="D51" t="s">
        <v>13</v>
      </c>
      <c r="E51" t="s">
        <v>7</v>
      </c>
      <c r="F51">
        <v>4</v>
      </c>
      <c r="G51" s="34">
        <v>94.81</v>
      </c>
      <c r="H51" s="34">
        <v>379.24</v>
      </c>
    </row>
    <row r="52" spans="1:8" x14ac:dyDescent="0.25">
      <c r="A52" s="33">
        <v>44305</v>
      </c>
      <c r="B52" t="s">
        <v>33</v>
      </c>
      <c r="C52" t="s">
        <v>27</v>
      </c>
      <c r="D52" t="s">
        <v>8</v>
      </c>
      <c r="E52" t="s">
        <v>12</v>
      </c>
      <c r="F52">
        <v>4</v>
      </c>
      <c r="G52" s="34">
        <v>1144.8399999999999</v>
      </c>
      <c r="H52" s="34">
        <v>4579.3599999999997</v>
      </c>
    </row>
    <row r="53" spans="1:8" x14ac:dyDescent="0.25">
      <c r="A53" s="33">
        <v>44308</v>
      </c>
      <c r="B53" t="s">
        <v>32</v>
      </c>
      <c r="C53" t="s">
        <v>27</v>
      </c>
      <c r="D53" t="s">
        <v>8</v>
      </c>
      <c r="E53" t="s">
        <v>5</v>
      </c>
      <c r="F53">
        <v>15</v>
      </c>
      <c r="G53" s="34">
        <v>118.56</v>
      </c>
      <c r="H53" s="34">
        <v>1778.4</v>
      </c>
    </row>
    <row r="54" spans="1:8" x14ac:dyDescent="0.25">
      <c r="A54" s="33">
        <v>44315</v>
      </c>
      <c r="B54" t="s">
        <v>33</v>
      </c>
      <c r="C54" t="s">
        <v>30</v>
      </c>
      <c r="D54" t="s">
        <v>16</v>
      </c>
      <c r="E54" t="s">
        <v>9</v>
      </c>
      <c r="F54">
        <v>3</v>
      </c>
      <c r="G54" s="34">
        <v>496</v>
      </c>
      <c r="H54" s="34">
        <v>1488</v>
      </c>
    </row>
    <row r="55" spans="1:8" x14ac:dyDescent="0.25">
      <c r="A55" s="33">
        <v>44317</v>
      </c>
      <c r="B55" t="s">
        <v>35</v>
      </c>
      <c r="C55" t="s">
        <v>29</v>
      </c>
      <c r="D55" t="s">
        <v>17</v>
      </c>
      <c r="E55" t="s">
        <v>5</v>
      </c>
      <c r="F55">
        <v>7</v>
      </c>
      <c r="G55" s="34">
        <v>586</v>
      </c>
      <c r="H55" s="34">
        <v>4102</v>
      </c>
    </row>
    <row r="56" spans="1:8" x14ac:dyDescent="0.25">
      <c r="A56" s="33">
        <v>44318</v>
      </c>
      <c r="B56" t="s">
        <v>33</v>
      </c>
      <c r="C56" t="s">
        <v>30</v>
      </c>
      <c r="D56" t="s">
        <v>16</v>
      </c>
      <c r="E56" t="s">
        <v>9</v>
      </c>
      <c r="F56">
        <v>3</v>
      </c>
      <c r="G56" s="34">
        <v>54.58</v>
      </c>
      <c r="H56" s="34">
        <v>163.74</v>
      </c>
    </row>
    <row r="57" spans="1:8" x14ac:dyDescent="0.25">
      <c r="A57" s="33">
        <v>44317</v>
      </c>
      <c r="B57" t="s">
        <v>32</v>
      </c>
      <c r="C57" t="s">
        <v>29</v>
      </c>
      <c r="D57" t="s">
        <v>17</v>
      </c>
      <c r="E57" t="s">
        <v>9</v>
      </c>
      <c r="F57">
        <v>8</v>
      </c>
      <c r="G57" s="34">
        <v>582</v>
      </c>
      <c r="H57" s="34">
        <v>4656</v>
      </c>
    </row>
    <row r="58" spans="1:8" x14ac:dyDescent="0.25">
      <c r="A58" s="33">
        <v>44317</v>
      </c>
      <c r="B58" t="s">
        <v>35</v>
      </c>
      <c r="C58" t="s">
        <v>27</v>
      </c>
      <c r="D58" t="s">
        <v>8</v>
      </c>
      <c r="E58" t="s">
        <v>5</v>
      </c>
      <c r="F58">
        <v>23</v>
      </c>
      <c r="G58" s="34">
        <v>65.08</v>
      </c>
      <c r="H58" s="34">
        <v>1496.84</v>
      </c>
    </row>
    <row r="59" spans="1:8" x14ac:dyDescent="0.25">
      <c r="A59" s="33">
        <v>44318</v>
      </c>
      <c r="B59" t="s">
        <v>32</v>
      </c>
      <c r="C59" t="s">
        <v>27</v>
      </c>
      <c r="D59" t="s">
        <v>8</v>
      </c>
      <c r="E59" t="s">
        <v>12</v>
      </c>
      <c r="F59">
        <v>4</v>
      </c>
      <c r="G59" s="34">
        <v>587.95000000000005</v>
      </c>
      <c r="H59" s="34">
        <v>2351.8000000000002</v>
      </c>
    </row>
    <row r="60" spans="1:8" x14ac:dyDescent="0.25">
      <c r="A60" s="33">
        <v>44318</v>
      </c>
      <c r="B60" t="s">
        <v>33</v>
      </c>
      <c r="C60" t="s">
        <v>29</v>
      </c>
      <c r="D60" t="s">
        <v>11</v>
      </c>
      <c r="E60" t="s">
        <v>7</v>
      </c>
      <c r="F60">
        <v>6</v>
      </c>
      <c r="G60" s="34">
        <v>302.14999999999998</v>
      </c>
      <c r="H60" s="34">
        <v>1812.9</v>
      </c>
    </row>
    <row r="61" spans="1:8" x14ac:dyDescent="0.25">
      <c r="A61" s="33">
        <v>44321</v>
      </c>
      <c r="B61" t="s">
        <v>33</v>
      </c>
      <c r="C61" t="s">
        <v>30</v>
      </c>
      <c r="D61" t="s">
        <v>25</v>
      </c>
      <c r="E61" t="s">
        <v>9</v>
      </c>
      <c r="F61">
        <v>12</v>
      </c>
      <c r="G61" s="34">
        <v>1357</v>
      </c>
      <c r="H61" s="34">
        <v>16284</v>
      </c>
    </row>
    <row r="62" spans="1:8" x14ac:dyDescent="0.25">
      <c r="A62" s="33">
        <v>44322</v>
      </c>
      <c r="B62" t="s">
        <v>33</v>
      </c>
      <c r="C62" t="s">
        <v>29</v>
      </c>
      <c r="D62" t="s">
        <v>17</v>
      </c>
      <c r="E62" t="s">
        <v>9</v>
      </c>
      <c r="F62">
        <v>7</v>
      </c>
      <c r="G62" s="34">
        <v>788.76</v>
      </c>
      <c r="H62" s="34">
        <v>5521.32</v>
      </c>
    </row>
    <row r="63" spans="1:8" x14ac:dyDescent="0.25">
      <c r="A63" s="33">
        <v>44330</v>
      </c>
      <c r="B63" t="s">
        <v>34</v>
      </c>
      <c r="C63" t="s">
        <v>27</v>
      </c>
      <c r="D63" t="s">
        <v>8</v>
      </c>
      <c r="E63" t="s">
        <v>9</v>
      </c>
      <c r="F63">
        <v>16</v>
      </c>
      <c r="G63" s="34">
        <v>668</v>
      </c>
      <c r="H63" s="34">
        <v>10688</v>
      </c>
    </row>
    <row r="64" spans="1:8" x14ac:dyDescent="0.25">
      <c r="A64" s="33">
        <v>44332</v>
      </c>
      <c r="B64" t="s">
        <v>35</v>
      </c>
      <c r="C64" t="s">
        <v>27</v>
      </c>
      <c r="D64" t="s">
        <v>13</v>
      </c>
      <c r="E64" t="s">
        <v>18</v>
      </c>
      <c r="F64">
        <v>8</v>
      </c>
      <c r="G64" s="34">
        <v>258</v>
      </c>
      <c r="H64" s="34">
        <v>2064</v>
      </c>
    </row>
    <row r="65" spans="1:8" x14ac:dyDescent="0.25">
      <c r="A65" s="33">
        <v>44333</v>
      </c>
      <c r="B65" t="s">
        <v>32</v>
      </c>
      <c r="C65" t="s">
        <v>29</v>
      </c>
      <c r="D65" t="s">
        <v>17</v>
      </c>
      <c r="E65" t="s">
        <v>18</v>
      </c>
      <c r="F65">
        <v>9</v>
      </c>
      <c r="G65" s="34">
        <v>223.1</v>
      </c>
      <c r="H65" s="34">
        <v>2007.9</v>
      </c>
    </row>
    <row r="66" spans="1:8" x14ac:dyDescent="0.25">
      <c r="A66" s="33">
        <v>44338</v>
      </c>
      <c r="B66" t="s">
        <v>34</v>
      </c>
      <c r="C66" t="s">
        <v>28</v>
      </c>
      <c r="D66" t="s">
        <v>23</v>
      </c>
      <c r="E66" t="s">
        <v>9</v>
      </c>
      <c r="F66">
        <v>11</v>
      </c>
      <c r="G66" s="34">
        <v>47</v>
      </c>
      <c r="H66" s="34">
        <v>517</v>
      </c>
    </row>
    <row r="67" spans="1:8" x14ac:dyDescent="0.25">
      <c r="A67" s="33">
        <v>44340</v>
      </c>
      <c r="B67" t="s">
        <v>32</v>
      </c>
      <c r="C67" t="s">
        <v>29</v>
      </c>
      <c r="D67" t="s">
        <v>17</v>
      </c>
      <c r="E67" t="s">
        <v>9</v>
      </c>
      <c r="F67">
        <v>11</v>
      </c>
      <c r="G67" s="34">
        <v>535</v>
      </c>
      <c r="H67" s="34">
        <v>5885</v>
      </c>
    </row>
    <row r="68" spans="1:8" x14ac:dyDescent="0.25">
      <c r="A68" s="33">
        <v>44344</v>
      </c>
      <c r="B68" t="s">
        <v>33</v>
      </c>
      <c r="C68" t="s">
        <v>27</v>
      </c>
      <c r="D68" t="s">
        <v>8</v>
      </c>
      <c r="E68" t="s">
        <v>9</v>
      </c>
      <c r="F68">
        <v>9</v>
      </c>
      <c r="G68" s="34">
        <v>46.68</v>
      </c>
      <c r="H68" s="34">
        <v>420.12</v>
      </c>
    </row>
    <row r="69" spans="1:8" x14ac:dyDescent="0.25">
      <c r="A69" s="33">
        <v>44348</v>
      </c>
      <c r="B69" t="s">
        <v>33</v>
      </c>
      <c r="C69" t="s">
        <v>30</v>
      </c>
      <c r="D69" t="s">
        <v>16</v>
      </c>
      <c r="E69" t="s">
        <v>9</v>
      </c>
      <c r="F69">
        <v>15</v>
      </c>
      <c r="G69" s="34">
        <v>347</v>
      </c>
      <c r="H69" s="34">
        <v>5205</v>
      </c>
    </row>
    <row r="70" spans="1:8" x14ac:dyDescent="0.25">
      <c r="A70" s="33">
        <v>44349</v>
      </c>
      <c r="B70" t="s">
        <v>34</v>
      </c>
      <c r="C70" t="s">
        <v>28</v>
      </c>
      <c r="D70" t="s">
        <v>10</v>
      </c>
      <c r="E70" t="s">
        <v>19</v>
      </c>
      <c r="F70">
        <v>11</v>
      </c>
      <c r="G70" s="34">
        <v>259</v>
      </c>
      <c r="H70" s="34">
        <v>2849</v>
      </c>
    </row>
    <row r="71" spans="1:8" x14ac:dyDescent="0.25">
      <c r="A71" s="33">
        <v>44350</v>
      </c>
      <c r="B71" t="s">
        <v>32</v>
      </c>
      <c r="C71" t="s">
        <v>28</v>
      </c>
      <c r="D71" t="s">
        <v>10</v>
      </c>
      <c r="E71" t="s">
        <v>18</v>
      </c>
      <c r="F71">
        <v>19</v>
      </c>
      <c r="G71" s="34">
        <v>856</v>
      </c>
      <c r="H71" s="34">
        <v>16264</v>
      </c>
    </row>
    <row r="72" spans="1:8" x14ac:dyDescent="0.25">
      <c r="A72" s="33">
        <v>44350</v>
      </c>
      <c r="B72" t="s">
        <v>32</v>
      </c>
      <c r="C72" t="s">
        <v>30</v>
      </c>
      <c r="D72" t="s">
        <v>16</v>
      </c>
      <c r="E72" t="s">
        <v>15</v>
      </c>
      <c r="F72">
        <v>7</v>
      </c>
      <c r="G72" s="34">
        <v>381.12</v>
      </c>
      <c r="H72" s="34">
        <v>2667.84</v>
      </c>
    </row>
    <row r="73" spans="1:8" x14ac:dyDescent="0.25">
      <c r="A73" s="33">
        <v>44351</v>
      </c>
      <c r="B73" t="s">
        <v>34</v>
      </c>
      <c r="C73" t="s">
        <v>28</v>
      </c>
      <c r="D73" t="s">
        <v>10</v>
      </c>
      <c r="E73" t="s">
        <v>12</v>
      </c>
      <c r="F73">
        <v>1</v>
      </c>
      <c r="G73" s="34">
        <v>391.52</v>
      </c>
      <c r="H73" s="34">
        <v>391.52</v>
      </c>
    </row>
    <row r="74" spans="1:8" x14ac:dyDescent="0.25">
      <c r="A74" s="33">
        <v>44352</v>
      </c>
      <c r="B74" t="s">
        <v>33</v>
      </c>
      <c r="C74" t="s">
        <v>27</v>
      </c>
      <c r="D74" t="s">
        <v>8</v>
      </c>
      <c r="E74" t="s">
        <v>5</v>
      </c>
      <c r="F74">
        <v>4</v>
      </c>
      <c r="G74" s="34">
        <v>27.88</v>
      </c>
      <c r="H74" s="34">
        <v>111.52</v>
      </c>
    </row>
    <row r="75" spans="1:8" x14ac:dyDescent="0.25">
      <c r="A75" s="33">
        <v>44352</v>
      </c>
      <c r="B75" t="s">
        <v>4</v>
      </c>
      <c r="C75" t="s">
        <v>28</v>
      </c>
      <c r="D75" t="s">
        <v>23</v>
      </c>
      <c r="E75" t="s">
        <v>5</v>
      </c>
      <c r="F75">
        <v>14</v>
      </c>
      <c r="G75" s="34">
        <v>971</v>
      </c>
      <c r="H75" s="34">
        <v>13594</v>
      </c>
    </row>
    <row r="76" spans="1:8" x14ac:dyDescent="0.25">
      <c r="A76" s="33">
        <v>44353</v>
      </c>
      <c r="B76" t="s">
        <v>4</v>
      </c>
      <c r="C76" t="s">
        <v>28</v>
      </c>
      <c r="D76" t="s">
        <v>10</v>
      </c>
      <c r="E76" t="s">
        <v>9</v>
      </c>
      <c r="F76">
        <v>2</v>
      </c>
      <c r="G76" s="34">
        <v>1589</v>
      </c>
      <c r="H76" s="34">
        <v>3178</v>
      </c>
    </row>
    <row r="77" spans="1:8" x14ac:dyDescent="0.25">
      <c r="A77" s="33">
        <v>44349</v>
      </c>
      <c r="B77" t="s">
        <v>34</v>
      </c>
      <c r="C77" t="s">
        <v>27</v>
      </c>
      <c r="D77" t="s">
        <v>8</v>
      </c>
      <c r="E77" t="s">
        <v>12</v>
      </c>
      <c r="F77">
        <v>4</v>
      </c>
      <c r="G77" s="34">
        <v>181.75</v>
      </c>
      <c r="H77" s="34">
        <v>727</v>
      </c>
    </row>
    <row r="78" spans="1:8" x14ac:dyDescent="0.25">
      <c r="A78" s="33">
        <v>44352</v>
      </c>
      <c r="B78" t="s">
        <v>33</v>
      </c>
      <c r="C78" t="s">
        <v>30</v>
      </c>
      <c r="D78" t="s">
        <v>16</v>
      </c>
      <c r="E78" t="s">
        <v>9</v>
      </c>
      <c r="F78">
        <v>2</v>
      </c>
      <c r="G78" s="34">
        <v>14.79</v>
      </c>
      <c r="H78" s="34">
        <v>29.58</v>
      </c>
    </row>
    <row r="79" spans="1:8" x14ac:dyDescent="0.25">
      <c r="A79" s="33">
        <v>44353</v>
      </c>
      <c r="B79" t="s">
        <v>33</v>
      </c>
      <c r="C79" t="s">
        <v>27</v>
      </c>
      <c r="D79" t="s">
        <v>8</v>
      </c>
      <c r="E79" t="s">
        <v>12</v>
      </c>
      <c r="F79">
        <v>7</v>
      </c>
      <c r="G79" s="34">
        <v>191.79</v>
      </c>
      <c r="H79" s="34">
        <v>1342.53</v>
      </c>
    </row>
    <row r="80" spans="1:8" x14ac:dyDescent="0.25">
      <c r="A80" s="33">
        <v>44360</v>
      </c>
      <c r="B80" t="s">
        <v>32</v>
      </c>
      <c r="C80" t="s">
        <v>30</v>
      </c>
      <c r="D80" t="s">
        <v>16</v>
      </c>
      <c r="E80" t="s">
        <v>21</v>
      </c>
      <c r="F80">
        <v>11</v>
      </c>
      <c r="G80" s="34">
        <v>175.46</v>
      </c>
      <c r="H80" s="34">
        <v>1930.06</v>
      </c>
    </row>
    <row r="81" spans="1:8" x14ac:dyDescent="0.25">
      <c r="A81" s="33">
        <v>44362</v>
      </c>
      <c r="B81" t="s">
        <v>32</v>
      </c>
      <c r="C81" t="s">
        <v>29</v>
      </c>
      <c r="D81" t="s">
        <v>11</v>
      </c>
      <c r="E81" t="s">
        <v>5</v>
      </c>
      <c r="F81">
        <v>3</v>
      </c>
      <c r="G81" s="34">
        <v>275.81</v>
      </c>
      <c r="H81" s="34">
        <v>827.43</v>
      </c>
    </row>
    <row r="82" spans="1:8" x14ac:dyDescent="0.25">
      <c r="A82" s="33">
        <v>44366</v>
      </c>
      <c r="B82" t="s">
        <v>35</v>
      </c>
      <c r="C82" t="s">
        <v>29</v>
      </c>
      <c r="D82" t="s">
        <v>17</v>
      </c>
      <c r="E82" t="s">
        <v>5</v>
      </c>
      <c r="F82">
        <v>7</v>
      </c>
      <c r="G82" s="34">
        <v>1017.24</v>
      </c>
      <c r="H82" s="34">
        <v>7120.68</v>
      </c>
    </row>
    <row r="83" spans="1:8" x14ac:dyDescent="0.25">
      <c r="A83" s="33">
        <v>44366</v>
      </c>
      <c r="B83" t="s">
        <v>34</v>
      </c>
      <c r="C83" t="s">
        <v>29</v>
      </c>
      <c r="D83" t="s">
        <v>11</v>
      </c>
      <c r="E83" t="s">
        <v>12</v>
      </c>
      <c r="F83">
        <v>19</v>
      </c>
      <c r="G83" s="34">
        <v>795.78</v>
      </c>
      <c r="H83" s="34">
        <v>15119.82</v>
      </c>
    </row>
    <row r="84" spans="1:8" x14ac:dyDescent="0.25">
      <c r="A84" s="33">
        <v>44367</v>
      </c>
      <c r="B84" t="s">
        <v>34</v>
      </c>
      <c r="C84" t="s">
        <v>27</v>
      </c>
      <c r="D84" t="s">
        <v>13</v>
      </c>
      <c r="E84" t="s">
        <v>18</v>
      </c>
      <c r="F84">
        <v>13</v>
      </c>
      <c r="G84" s="34">
        <v>658</v>
      </c>
      <c r="H84" s="34">
        <v>8554</v>
      </c>
    </row>
    <row r="85" spans="1:8" x14ac:dyDescent="0.25">
      <c r="A85" s="33">
        <v>44367</v>
      </c>
      <c r="B85" t="s">
        <v>34</v>
      </c>
      <c r="C85" t="s">
        <v>30</v>
      </c>
      <c r="D85" t="s">
        <v>25</v>
      </c>
      <c r="E85" t="s">
        <v>7</v>
      </c>
      <c r="F85">
        <v>16</v>
      </c>
      <c r="G85" s="34">
        <v>256.14999999999998</v>
      </c>
      <c r="H85" s="34">
        <v>4098.3999999999996</v>
      </c>
    </row>
    <row r="86" spans="1:8" x14ac:dyDescent="0.25">
      <c r="A86" s="33">
        <v>44368</v>
      </c>
      <c r="B86" t="s">
        <v>32</v>
      </c>
      <c r="C86" t="s">
        <v>28</v>
      </c>
      <c r="D86" t="s">
        <v>23</v>
      </c>
      <c r="E86" t="s">
        <v>7</v>
      </c>
      <c r="F86">
        <v>21</v>
      </c>
      <c r="G86" s="34">
        <v>76.09</v>
      </c>
      <c r="H86" s="34">
        <v>1597.89</v>
      </c>
    </row>
    <row r="87" spans="1:8" x14ac:dyDescent="0.25">
      <c r="A87" s="33">
        <v>44368</v>
      </c>
      <c r="B87" t="s">
        <v>4</v>
      </c>
      <c r="C87" t="s">
        <v>29</v>
      </c>
      <c r="D87" t="s">
        <v>11</v>
      </c>
      <c r="E87" t="s">
        <v>19</v>
      </c>
      <c r="F87">
        <v>25</v>
      </c>
      <c r="G87" s="34">
        <v>475.12</v>
      </c>
      <c r="H87" s="34">
        <v>11878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5982B-456B-4E3B-BCFF-C4B84F01A006}">
  <dimension ref="A1:H151"/>
  <sheetViews>
    <sheetView showGridLines="0" topLeftCell="A2" zoomScaleNormal="100" workbookViewId="0">
      <selection activeCell="D44" sqref="D44"/>
    </sheetView>
  </sheetViews>
  <sheetFormatPr baseColWidth="10" defaultRowHeight="15" x14ac:dyDescent="0.25"/>
  <cols>
    <col min="1" max="1" width="16.42578125" customWidth="1"/>
    <col min="2" max="2" width="21.85546875" customWidth="1"/>
    <col min="4" max="4" width="16.140625" customWidth="1"/>
    <col min="5" max="5" width="31" customWidth="1"/>
    <col min="6" max="6" width="15" customWidth="1"/>
    <col min="7" max="7" width="17" customWidth="1"/>
    <col min="8" max="8" width="17.140625" customWidth="1"/>
  </cols>
  <sheetData>
    <row r="1" spans="1:8" ht="20.25" customHeight="1" x14ac:dyDescent="0.25">
      <c r="A1" s="35" t="s">
        <v>36</v>
      </c>
      <c r="B1" s="36" t="s">
        <v>0</v>
      </c>
      <c r="C1" s="36" t="s">
        <v>3</v>
      </c>
      <c r="D1" s="36" t="s">
        <v>2</v>
      </c>
      <c r="E1" s="36" t="s">
        <v>31</v>
      </c>
      <c r="F1" s="36" t="s">
        <v>26</v>
      </c>
      <c r="G1" s="37" t="s">
        <v>1</v>
      </c>
      <c r="H1" s="36" t="s">
        <v>37</v>
      </c>
    </row>
    <row r="2" spans="1:8" ht="15" customHeight="1" x14ac:dyDescent="0.25">
      <c r="A2" s="38">
        <v>43891</v>
      </c>
      <c r="B2" s="39" t="s">
        <v>32</v>
      </c>
      <c r="C2" s="39" t="s">
        <v>30</v>
      </c>
      <c r="D2" s="39" t="s">
        <v>25</v>
      </c>
      <c r="E2" s="39" t="s">
        <v>15</v>
      </c>
      <c r="F2" s="40">
        <v>7</v>
      </c>
      <c r="G2" s="41">
        <v>618.45000000000005</v>
      </c>
      <c r="H2" s="42">
        <f>'7_2 Ventas 2020'!$F2*'7_2 Ventas 2020'!$G2</f>
        <v>4329.1500000000005</v>
      </c>
    </row>
    <row r="3" spans="1:8" ht="15" customHeight="1" x14ac:dyDescent="0.25">
      <c r="A3" s="38">
        <v>43891</v>
      </c>
      <c r="B3" s="39" t="s">
        <v>35</v>
      </c>
      <c r="C3" s="39" t="s">
        <v>27</v>
      </c>
      <c r="D3" s="39" t="s">
        <v>13</v>
      </c>
      <c r="E3" s="39" t="s">
        <v>7</v>
      </c>
      <c r="F3" s="40">
        <v>15</v>
      </c>
      <c r="G3" s="41">
        <v>70.790000000000006</v>
      </c>
      <c r="H3" s="42">
        <f>'7_2 Ventas 2020'!$F3*'7_2 Ventas 2020'!$G3</f>
        <v>1061.8500000000001</v>
      </c>
    </row>
    <row r="4" spans="1:8" ht="15" customHeight="1" x14ac:dyDescent="0.25">
      <c r="A4" s="38">
        <v>43922</v>
      </c>
      <c r="B4" s="39" t="s">
        <v>32</v>
      </c>
      <c r="C4" s="39" t="s">
        <v>30</v>
      </c>
      <c r="D4" s="39" t="s">
        <v>25</v>
      </c>
      <c r="E4" s="39" t="s">
        <v>15</v>
      </c>
      <c r="F4" s="40">
        <v>11</v>
      </c>
      <c r="G4" s="41">
        <v>549.58000000000004</v>
      </c>
      <c r="H4" s="42">
        <f>'7_2 Ventas 2020'!$F4*'7_2 Ventas 2020'!$G4</f>
        <v>6045.38</v>
      </c>
    </row>
    <row r="5" spans="1:8" ht="15" customHeight="1" x14ac:dyDescent="0.25">
      <c r="A5" s="38">
        <v>44013</v>
      </c>
      <c r="B5" s="39" t="s">
        <v>4</v>
      </c>
      <c r="C5" s="39" t="s">
        <v>28</v>
      </c>
      <c r="D5" s="39" t="s">
        <v>23</v>
      </c>
      <c r="E5" s="39" t="s">
        <v>19</v>
      </c>
      <c r="F5" s="40">
        <v>4</v>
      </c>
      <c r="G5" s="41">
        <v>198.51</v>
      </c>
      <c r="H5" s="42">
        <f>'7_2 Ventas 2020'!$F5*'7_2 Ventas 2020'!$G5</f>
        <v>794.04</v>
      </c>
    </row>
    <row r="6" spans="1:8" ht="15" customHeight="1" x14ac:dyDescent="0.25">
      <c r="A6" s="38">
        <v>44075</v>
      </c>
      <c r="B6" s="39" t="s">
        <v>32</v>
      </c>
      <c r="C6" s="39" t="s">
        <v>28</v>
      </c>
      <c r="D6" s="39" t="s">
        <v>10</v>
      </c>
      <c r="E6" s="39" t="s">
        <v>5</v>
      </c>
      <c r="F6" s="40">
        <v>10</v>
      </c>
      <c r="G6" s="41">
        <v>46.68</v>
      </c>
      <c r="H6" s="42">
        <f>'7_2 Ventas 2020'!$F6*'7_2 Ventas 2020'!$G6</f>
        <v>466.8</v>
      </c>
    </row>
    <row r="7" spans="1:8" ht="15" customHeight="1" x14ac:dyDescent="0.25">
      <c r="A7" s="38">
        <v>44136</v>
      </c>
      <c r="B7" s="39" t="s">
        <v>35</v>
      </c>
      <c r="C7" s="39" t="s">
        <v>29</v>
      </c>
      <c r="D7" s="39" t="s">
        <v>17</v>
      </c>
      <c r="E7" s="39" t="s">
        <v>5</v>
      </c>
      <c r="F7" s="40">
        <v>7</v>
      </c>
      <c r="G7" s="41">
        <v>908</v>
      </c>
      <c r="H7" s="42">
        <f>'7_2 Ventas 2020'!$F7*'7_2 Ventas 2020'!$G7</f>
        <v>6356</v>
      </c>
    </row>
    <row r="8" spans="1:8" ht="15" customHeight="1" x14ac:dyDescent="0.25">
      <c r="A8" s="38">
        <v>44166</v>
      </c>
      <c r="B8" s="39" t="s">
        <v>33</v>
      </c>
      <c r="C8" s="39" t="s">
        <v>30</v>
      </c>
      <c r="D8" s="39" t="s">
        <v>16</v>
      </c>
      <c r="E8" s="39" t="s">
        <v>9</v>
      </c>
      <c r="F8" s="40">
        <v>20</v>
      </c>
      <c r="G8" s="41">
        <v>347</v>
      </c>
      <c r="H8" s="42">
        <f>'7_2 Ventas 2020'!$F8*'7_2 Ventas 2020'!$G8</f>
        <v>6940</v>
      </c>
    </row>
    <row r="9" spans="1:8" ht="15" customHeight="1" x14ac:dyDescent="0.25">
      <c r="A9" s="38">
        <v>43892</v>
      </c>
      <c r="B9" s="39" t="s">
        <v>33</v>
      </c>
      <c r="C9" s="39" t="s">
        <v>27</v>
      </c>
      <c r="D9" s="39" t="s">
        <v>8</v>
      </c>
      <c r="E9" s="39" t="s">
        <v>5</v>
      </c>
      <c r="F9" s="40">
        <v>8</v>
      </c>
      <c r="G9" s="41">
        <v>121.59</v>
      </c>
      <c r="H9" s="42">
        <f>'7_2 Ventas 2020'!$F9*'7_2 Ventas 2020'!$G9</f>
        <v>972.72</v>
      </c>
    </row>
    <row r="10" spans="1:8" ht="15" customHeight="1" x14ac:dyDescent="0.25">
      <c r="A10" s="38">
        <v>43923</v>
      </c>
      <c r="B10" s="39" t="s">
        <v>33</v>
      </c>
      <c r="C10" s="39" t="s">
        <v>27</v>
      </c>
      <c r="D10" s="39" t="s">
        <v>20</v>
      </c>
      <c r="E10" s="39" t="s">
        <v>5</v>
      </c>
      <c r="F10" s="40">
        <v>2</v>
      </c>
      <c r="G10" s="41">
        <v>74.52</v>
      </c>
      <c r="H10" s="42">
        <f>'7_2 Ventas 2020'!$F10*'7_2 Ventas 2020'!$G10</f>
        <v>149.04</v>
      </c>
    </row>
    <row r="11" spans="1:8" ht="15" customHeight="1" x14ac:dyDescent="0.25">
      <c r="A11" s="38">
        <v>43953</v>
      </c>
      <c r="B11" s="39" t="s">
        <v>34</v>
      </c>
      <c r="C11" s="39" t="s">
        <v>29</v>
      </c>
      <c r="D11" s="39" t="s">
        <v>11</v>
      </c>
      <c r="E11" s="39" t="s">
        <v>18</v>
      </c>
      <c r="F11" s="40">
        <v>9</v>
      </c>
      <c r="G11" s="41">
        <v>36.270000000000003</v>
      </c>
      <c r="H11" s="42">
        <f>'7_2 Ventas 2020'!$F11*'7_2 Ventas 2020'!$G11</f>
        <v>326.43</v>
      </c>
    </row>
    <row r="12" spans="1:8" ht="15" customHeight="1" x14ac:dyDescent="0.25">
      <c r="A12" s="38">
        <v>43984</v>
      </c>
      <c r="B12" s="39" t="s">
        <v>32</v>
      </c>
      <c r="C12" s="39" t="s">
        <v>30</v>
      </c>
      <c r="D12" s="39" t="s">
        <v>16</v>
      </c>
      <c r="E12" s="39" t="s">
        <v>15</v>
      </c>
      <c r="F12" s="40">
        <v>21</v>
      </c>
      <c r="G12" s="41">
        <v>446.97</v>
      </c>
      <c r="H12" s="42">
        <f>'7_2 Ventas 2020'!$F12*'7_2 Ventas 2020'!$G12</f>
        <v>9386.3700000000008</v>
      </c>
    </row>
    <row r="13" spans="1:8" ht="15" customHeight="1" x14ac:dyDescent="0.25">
      <c r="A13" s="38">
        <v>44106</v>
      </c>
      <c r="B13" s="39" t="s">
        <v>33</v>
      </c>
      <c r="C13" s="39" t="s">
        <v>27</v>
      </c>
      <c r="D13" s="39" t="s">
        <v>8</v>
      </c>
      <c r="E13" s="39" t="s">
        <v>12</v>
      </c>
      <c r="F13" s="40">
        <v>17</v>
      </c>
      <c r="G13" s="41">
        <v>585.27</v>
      </c>
      <c r="H13" s="42">
        <f>'7_2 Ventas 2020'!$F13*'7_2 Ventas 2020'!$G13</f>
        <v>9949.59</v>
      </c>
    </row>
    <row r="14" spans="1:8" ht="15" customHeight="1" x14ac:dyDescent="0.25">
      <c r="A14" s="38">
        <v>44106</v>
      </c>
      <c r="B14" s="39" t="s">
        <v>34</v>
      </c>
      <c r="C14" s="39" t="s">
        <v>28</v>
      </c>
      <c r="D14" s="39" t="s">
        <v>23</v>
      </c>
      <c r="E14" s="39" t="s">
        <v>9</v>
      </c>
      <c r="F14" s="40">
        <v>10</v>
      </c>
      <c r="G14" s="41">
        <v>448</v>
      </c>
      <c r="H14" s="42">
        <f>'7_2 Ventas 2020'!$F14*'7_2 Ventas 2020'!$G14</f>
        <v>4480</v>
      </c>
    </row>
    <row r="15" spans="1:8" ht="15" customHeight="1" x14ac:dyDescent="0.25">
      <c r="A15" s="38">
        <v>44137</v>
      </c>
      <c r="B15" s="39" t="s">
        <v>33</v>
      </c>
      <c r="C15" s="39" t="s">
        <v>30</v>
      </c>
      <c r="D15" s="39" t="s">
        <v>16</v>
      </c>
      <c r="E15" s="39" t="s">
        <v>9</v>
      </c>
      <c r="F15" s="40">
        <v>3</v>
      </c>
      <c r="G15" s="41">
        <v>54.58</v>
      </c>
      <c r="H15" s="42">
        <f>'7_2 Ventas 2020'!$F15*'7_2 Ventas 2020'!$G15</f>
        <v>163.74</v>
      </c>
    </row>
    <row r="16" spans="1:8" ht="15" customHeight="1" x14ac:dyDescent="0.25">
      <c r="A16" s="38">
        <v>44167</v>
      </c>
      <c r="B16" s="39" t="s">
        <v>34</v>
      </c>
      <c r="C16" s="39" t="s">
        <v>28</v>
      </c>
      <c r="D16" s="39" t="s">
        <v>10</v>
      </c>
      <c r="E16" s="39" t="s">
        <v>19</v>
      </c>
      <c r="F16" s="40">
        <v>11</v>
      </c>
      <c r="G16" s="41">
        <v>259</v>
      </c>
      <c r="H16" s="42">
        <f>'7_2 Ventas 2020'!$F16*'7_2 Ventas 2020'!$G16</f>
        <v>2849</v>
      </c>
    </row>
    <row r="17" spans="1:8" ht="15" customHeight="1" x14ac:dyDescent="0.25">
      <c r="A17" s="38">
        <v>43954</v>
      </c>
      <c r="B17" s="39" t="s">
        <v>34</v>
      </c>
      <c r="C17" s="39" t="s">
        <v>29</v>
      </c>
      <c r="D17" s="39" t="s">
        <v>11</v>
      </c>
      <c r="E17" s="39" t="s">
        <v>9</v>
      </c>
      <c r="F17" s="40">
        <v>13</v>
      </c>
      <c r="G17" s="41">
        <v>505.65</v>
      </c>
      <c r="H17" s="42">
        <f>'7_2 Ventas 2020'!$F17*'7_2 Ventas 2020'!$G17</f>
        <v>6573.45</v>
      </c>
    </row>
    <row r="18" spans="1:8" ht="15" customHeight="1" x14ac:dyDescent="0.25">
      <c r="A18" s="38">
        <v>44046</v>
      </c>
      <c r="B18" s="39" t="s">
        <v>34</v>
      </c>
      <c r="C18" s="39" t="s">
        <v>29</v>
      </c>
      <c r="D18" s="39" t="s">
        <v>17</v>
      </c>
      <c r="E18" s="39" t="s">
        <v>18</v>
      </c>
      <c r="F18" s="40">
        <v>15</v>
      </c>
      <c r="G18" s="41">
        <v>378</v>
      </c>
      <c r="H18" s="42">
        <f>'7_2 Ventas 2020'!$F18*'7_2 Ventas 2020'!$G18</f>
        <v>5670</v>
      </c>
    </row>
    <row r="19" spans="1:8" ht="15" customHeight="1" x14ac:dyDescent="0.25">
      <c r="A19" s="38">
        <v>44077</v>
      </c>
      <c r="B19" s="39" t="s">
        <v>35</v>
      </c>
      <c r="C19" s="39" t="s">
        <v>29</v>
      </c>
      <c r="D19" s="39" t="s">
        <v>11</v>
      </c>
      <c r="E19" s="39" t="s">
        <v>18</v>
      </c>
      <c r="F19" s="40">
        <v>21</v>
      </c>
      <c r="G19" s="41">
        <v>603</v>
      </c>
      <c r="H19" s="42">
        <f>'7_2 Ventas 2020'!$F19*'7_2 Ventas 2020'!$G19</f>
        <v>12663</v>
      </c>
    </row>
    <row r="20" spans="1:8" ht="15" customHeight="1" x14ac:dyDescent="0.25">
      <c r="A20" s="38">
        <v>44168</v>
      </c>
      <c r="B20" s="39" t="s">
        <v>32</v>
      </c>
      <c r="C20" s="39" t="s">
        <v>28</v>
      </c>
      <c r="D20" s="39" t="s">
        <v>10</v>
      </c>
      <c r="E20" s="39" t="s">
        <v>18</v>
      </c>
      <c r="F20" s="40">
        <v>19</v>
      </c>
      <c r="G20" s="41">
        <v>863</v>
      </c>
      <c r="H20" s="42">
        <f>'7_2 Ventas 2020'!$F20*'7_2 Ventas 2020'!$G20</f>
        <v>16397</v>
      </c>
    </row>
    <row r="21" spans="1:8" ht="15" customHeight="1" x14ac:dyDescent="0.25">
      <c r="A21" s="38">
        <v>44168</v>
      </c>
      <c r="B21" s="39" t="s">
        <v>32</v>
      </c>
      <c r="C21" s="39" t="s">
        <v>30</v>
      </c>
      <c r="D21" s="39" t="s">
        <v>16</v>
      </c>
      <c r="E21" s="39" t="s">
        <v>15</v>
      </c>
      <c r="F21" s="40">
        <v>1</v>
      </c>
      <c r="G21" s="41">
        <v>381.12</v>
      </c>
      <c r="H21" s="42">
        <f>'7_2 Ventas 2020'!$F21*'7_2 Ventas 2020'!$G21</f>
        <v>381.12</v>
      </c>
    </row>
    <row r="22" spans="1:8" ht="15" customHeight="1" x14ac:dyDescent="0.25">
      <c r="A22" s="38">
        <v>43834</v>
      </c>
      <c r="B22" s="39" t="s">
        <v>33</v>
      </c>
      <c r="C22" s="39" t="s">
        <v>27</v>
      </c>
      <c r="D22" s="39" t="s">
        <v>8</v>
      </c>
      <c r="E22" s="39" t="s">
        <v>12</v>
      </c>
      <c r="F22" s="40">
        <v>7</v>
      </c>
      <c r="G22" s="41">
        <v>575.24</v>
      </c>
      <c r="H22" s="42">
        <f>'7_2 Ventas 2020'!$F22*'7_2 Ventas 2020'!$G22</f>
        <v>4026.6800000000003</v>
      </c>
    </row>
    <row r="23" spans="1:8" ht="15" customHeight="1" x14ac:dyDescent="0.25">
      <c r="A23" s="38">
        <v>43925</v>
      </c>
      <c r="B23" s="39" t="s">
        <v>34</v>
      </c>
      <c r="C23" s="39" t="s">
        <v>27</v>
      </c>
      <c r="D23" s="39" t="s">
        <v>8</v>
      </c>
      <c r="E23" s="39" t="s">
        <v>9</v>
      </c>
      <c r="F23" s="40">
        <v>20</v>
      </c>
      <c r="G23" s="41">
        <v>289</v>
      </c>
      <c r="H23" s="42">
        <f>'7_2 Ventas 2020'!$F23*'7_2 Ventas 2020'!$G23</f>
        <v>5780</v>
      </c>
    </row>
    <row r="24" spans="1:8" ht="15" customHeight="1" x14ac:dyDescent="0.25">
      <c r="A24" s="38">
        <v>43925</v>
      </c>
      <c r="B24" s="39" t="s">
        <v>34</v>
      </c>
      <c r="C24" s="39" t="s">
        <v>29</v>
      </c>
      <c r="D24" s="39" t="s">
        <v>17</v>
      </c>
      <c r="E24" s="39" t="s">
        <v>15</v>
      </c>
      <c r="F24" s="40">
        <v>7</v>
      </c>
      <c r="G24" s="41">
        <v>624</v>
      </c>
      <c r="H24" s="42">
        <f>'7_2 Ventas 2020'!$F24*'7_2 Ventas 2020'!$G24</f>
        <v>4368</v>
      </c>
    </row>
    <row r="25" spans="1:8" ht="15" customHeight="1" x14ac:dyDescent="0.25">
      <c r="A25" s="38">
        <v>43925</v>
      </c>
      <c r="B25" s="39" t="s">
        <v>34</v>
      </c>
      <c r="C25" s="39" t="s">
        <v>28</v>
      </c>
      <c r="D25" s="39" t="s">
        <v>6</v>
      </c>
      <c r="E25" s="39" t="s">
        <v>9</v>
      </c>
      <c r="F25" s="40">
        <v>7</v>
      </c>
      <c r="G25" s="41">
        <v>77</v>
      </c>
      <c r="H25" s="42">
        <f>'7_2 Ventas 2020'!$F25*'7_2 Ventas 2020'!$G25</f>
        <v>539</v>
      </c>
    </row>
    <row r="26" spans="1:8" ht="15" customHeight="1" x14ac:dyDescent="0.25">
      <c r="A26" s="38">
        <v>44108</v>
      </c>
      <c r="B26" s="39" t="s">
        <v>32</v>
      </c>
      <c r="C26" s="39" t="s">
        <v>29</v>
      </c>
      <c r="D26" s="39" t="s">
        <v>11</v>
      </c>
      <c r="E26" s="39" t="s">
        <v>7</v>
      </c>
      <c r="F26" s="40">
        <v>4</v>
      </c>
      <c r="G26" s="41">
        <v>371.43</v>
      </c>
      <c r="H26" s="42">
        <f>'7_2 Ventas 2020'!$F26*'7_2 Ventas 2020'!$G26</f>
        <v>1485.72</v>
      </c>
    </row>
    <row r="27" spans="1:8" ht="15" customHeight="1" x14ac:dyDescent="0.25">
      <c r="A27" s="38">
        <v>44169</v>
      </c>
      <c r="B27" s="39" t="s">
        <v>34</v>
      </c>
      <c r="C27" s="39" t="s">
        <v>28</v>
      </c>
      <c r="D27" s="39" t="s">
        <v>10</v>
      </c>
      <c r="E27" s="39" t="s">
        <v>12</v>
      </c>
      <c r="F27" s="40">
        <v>1</v>
      </c>
      <c r="G27" s="41">
        <v>391.52</v>
      </c>
      <c r="H27" s="42">
        <f>'7_2 Ventas 2020'!$F27*'7_2 Ventas 2020'!$G27</f>
        <v>391.52</v>
      </c>
    </row>
    <row r="28" spans="1:8" ht="15" customHeight="1" x14ac:dyDescent="0.25">
      <c r="A28" s="38">
        <v>43866</v>
      </c>
      <c r="B28" s="39" t="s">
        <v>32</v>
      </c>
      <c r="C28" s="39" t="s">
        <v>30</v>
      </c>
      <c r="D28" s="39" t="s">
        <v>16</v>
      </c>
      <c r="E28" s="39" t="s">
        <v>7</v>
      </c>
      <c r="F28" s="40">
        <v>15</v>
      </c>
      <c r="G28" s="41">
        <v>381.34</v>
      </c>
      <c r="H28" s="42">
        <f>'7_2 Ventas 2020'!$F28*'7_2 Ventas 2020'!$G28</f>
        <v>5720.0999999999995</v>
      </c>
    </row>
    <row r="29" spans="1:8" ht="15" customHeight="1" x14ac:dyDescent="0.25">
      <c r="A29" s="38">
        <v>43895</v>
      </c>
      <c r="B29" s="39" t="s">
        <v>32</v>
      </c>
      <c r="C29" s="39" t="s">
        <v>27</v>
      </c>
      <c r="D29" s="39" t="s">
        <v>8</v>
      </c>
      <c r="E29" s="39" t="s">
        <v>12</v>
      </c>
      <c r="F29" s="40">
        <v>6</v>
      </c>
      <c r="G29" s="41">
        <v>870.02</v>
      </c>
      <c r="H29" s="42">
        <f>'7_2 Ventas 2020'!$F29*'7_2 Ventas 2020'!$G29</f>
        <v>5220.12</v>
      </c>
    </row>
    <row r="30" spans="1:8" ht="15" customHeight="1" x14ac:dyDescent="0.25">
      <c r="A30" s="38">
        <v>43895</v>
      </c>
      <c r="B30" s="39" t="s">
        <v>34</v>
      </c>
      <c r="C30" s="39" t="s">
        <v>27</v>
      </c>
      <c r="D30" s="39" t="s">
        <v>13</v>
      </c>
      <c r="E30" s="39" t="s">
        <v>9</v>
      </c>
      <c r="F30" s="40">
        <v>14</v>
      </c>
      <c r="G30" s="41">
        <v>522.54999999999995</v>
      </c>
      <c r="H30" s="42">
        <f>'7_2 Ventas 2020'!$F30*'7_2 Ventas 2020'!$G30</f>
        <v>7315.6999999999989</v>
      </c>
    </row>
    <row r="31" spans="1:8" ht="15" customHeight="1" x14ac:dyDescent="0.25">
      <c r="A31" s="38">
        <v>43987</v>
      </c>
      <c r="B31" s="39" t="s">
        <v>34</v>
      </c>
      <c r="C31" s="39" t="s">
        <v>29</v>
      </c>
      <c r="D31" s="39" t="s">
        <v>14</v>
      </c>
      <c r="E31" s="39" t="s">
        <v>7</v>
      </c>
      <c r="F31" s="40">
        <v>2</v>
      </c>
      <c r="G31" s="41">
        <v>173.94</v>
      </c>
      <c r="H31" s="42">
        <f>'7_2 Ventas 2020'!$F31*'7_2 Ventas 2020'!$G31</f>
        <v>347.88</v>
      </c>
    </row>
    <row r="32" spans="1:8" ht="15" customHeight="1" x14ac:dyDescent="0.25">
      <c r="A32" s="38">
        <v>44048</v>
      </c>
      <c r="B32" s="39" t="s">
        <v>34</v>
      </c>
      <c r="C32" s="39" t="s">
        <v>29</v>
      </c>
      <c r="D32" s="39" t="s">
        <v>17</v>
      </c>
      <c r="E32" s="39" t="s">
        <v>9</v>
      </c>
      <c r="F32" s="40">
        <v>7</v>
      </c>
      <c r="G32" s="41">
        <v>625</v>
      </c>
      <c r="H32" s="42">
        <f>'7_2 Ventas 2020'!$F32*'7_2 Ventas 2020'!$G32</f>
        <v>4375</v>
      </c>
    </row>
    <row r="33" spans="1:8" ht="15" customHeight="1" x14ac:dyDescent="0.25">
      <c r="A33" s="38">
        <v>44079</v>
      </c>
      <c r="B33" s="39" t="s">
        <v>35</v>
      </c>
      <c r="C33" s="39" t="s">
        <v>27</v>
      </c>
      <c r="D33" s="39" t="s">
        <v>8</v>
      </c>
      <c r="E33" s="39" t="s">
        <v>18</v>
      </c>
      <c r="F33" s="40">
        <v>11</v>
      </c>
      <c r="G33" s="41">
        <v>722</v>
      </c>
      <c r="H33" s="42">
        <f>'7_2 Ventas 2020'!$F33*'7_2 Ventas 2020'!$G33</f>
        <v>7942</v>
      </c>
    </row>
    <row r="34" spans="1:8" ht="15" customHeight="1" x14ac:dyDescent="0.25">
      <c r="A34" s="38">
        <v>44109</v>
      </c>
      <c r="B34" s="39" t="s">
        <v>32</v>
      </c>
      <c r="C34" s="39" t="s">
        <v>30</v>
      </c>
      <c r="D34" s="39" t="s">
        <v>16</v>
      </c>
      <c r="E34" s="39" t="s">
        <v>15</v>
      </c>
      <c r="F34" s="40">
        <v>12</v>
      </c>
      <c r="G34" s="41">
        <v>1562.31</v>
      </c>
      <c r="H34" s="42">
        <f>'7_2 Ventas 2020'!$F34*'7_2 Ventas 2020'!$G34</f>
        <v>18747.72</v>
      </c>
    </row>
    <row r="35" spans="1:8" ht="15" customHeight="1" x14ac:dyDescent="0.25">
      <c r="A35" s="38">
        <v>44170</v>
      </c>
      <c r="B35" s="39" t="s">
        <v>33</v>
      </c>
      <c r="C35" s="39" t="s">
        <v>27</v>
      </c>
      <c r="D35" s="39" t="s">
        <v>8</v>
      </c>
      <c r="E35" s="39" t="s">
        <v>5</v>
      </c>
      <c r="F35" s="40">
        <v>4</v>
      </c>
      <c r="G35" s="41">
        <v>27.88</v>
      </c>
      <c r="H35" s="42">
        <f>'7_2 Ventas 2020'!$F35*'7_2 Ventas 2020'!$G35</f>
        <v>111.52</v>
      </c>
    </row>
    <row r="36" spans="1:8" ht="15" customHeight="1" x14ac:dyDescent="0.25">
      <c r="A36" s="38">
        <v>44170</v>
      </c>
      <c r="B36" s="39" t="s">
        <v>4</v>
      </c>
      <c r="C36" s="39" t="s">
        <v>28</v>
      </c>
      <c r="D36" s="39" t="s">
        <v>23</v>
      </c>
      <c r="E36" s="39" t="s">
        <v>5</v>
      </c>
      <c r="F36" s="40">
        <v>14</v>
      </c>
      <c r="G36" s="41">
        <v>971</v>
      </c>
      <c r="H36" s="42">
        <f>'7_2 Ventas 2020'!$F36*'7_2 Ventas 2020'!$G36</f>
        <v>13594</v>
      </c>
    </row>
    <row r="37" spans="1:8" ht="15" customHeight="1" x14ac:dyDescent="0.25">
      <c r="A37" s="38">
        <v>43836</v>
      </c>
      <c r="B37" s="39" t="s">
        <v>34</v>
      </c>
      <c r="C37" s="39" t="s">
        <v>27</v>
      </c>
      <c r="D37" s="39" t="s">
        <v>13</v>
      </c>
      <c r="E37" s="39" t="s">
        <v>9</v>
      </c>
      <c r="F37" s="40">
        <v>16</v>
      </c>
      <c r="G37" s="41">
        <v>378.52</v>
      </c>
      <c r="H37" s="42">
        <f>'7_2 Ventas 2020'!$F37*'7_2 Ventas 2020'!$G37</f>
        <v>6056.32</v>
      </c>
    </row>
    <row r="38" spans="1:8" ht="15" customHeight="1" x14ac:dyDescent="0.25">
      <c r="A38" s="38">
        <v>43896</v>
      </c>
      <c r="B38" s="39" t="s">
        <v>32</v>
      </c>
      <c r="C38" s="39" t="s">
        <v>30</v>
      </c>
      <c r="D38" s="39" t="s">
        <v>16</v>
      </c>
      <c r="E38" s="39" t="s">
        <v>15</v>
      </c>
      <c r="F38" s="40">
        <v>16</v>
      </c>
      <c r="G38" s="41">
        <v>1309.3499999999999</v>
      </c>
      <c r="H38" s="42">
        <f>'7_2 Ventas 2020'!$F38*'7_2 Ventas 2020'!$G38</f>
        <v>20949.599999999999</v>
      </c>
    </row>
    <row r="39" spans="1:8" ht="15" customHeight="1" x14ac:dyDescent="0.25">
      <c r="A39" s="38">
        <v>43927</v>
      </c>
      <c r="B39" s="39" t="s">
        <v>4</v>
      </c>
      <c r="C39" s="39" t="s">
        <v>27</v>
      </c>
      <c r="D39" s="39" t="s">
        <v>8</v>
      </c>
      <c r="E39" s="39" t="s">
        <v>7</v>
      </c>
      <c r="F39" s="40">
        <v>20</v>
      </c>
      <c r="G39" s="41">
        <v>32.72</v>
      </c>
      <c r="H39" s="42">
        <f>'7_2 Ventas 2020'!$F39*'7_2 Ventas 2020'!$G39</f>
        <v>654.4</v>
      </c>
    </row>
    <row r="40" spans="1:8" ht="15" customHeight="1" x14ac:dyDescent="0.25">
      <c r="A40" s="38">
        <v>44018</v>
      </c>
      <c r="B40" s="39" t="s">
        <v>34</v>
      </c>
      <c r="C40" s="39" t="s">
        <v>28</v>
      </c>
      <c r="D40" s="39" t="s">
        <v>24</v>
      </c>
      <c r="E40" s="39" t="s">
        <v>21</v>
      </c>
      <c r="F40" s="40">
        <v>14</v>
      </c>
      <c r="G40" s="41">
        <v>136.31</v>
      </c>
      <c r="H40" s="42">
        <f>'7_2 Ventas 2020'!$F40*'7_2 Ventas 2020'!$G40</f>
        <v>1908.3400000000001</v>
      </c>
    </row>
    <row r="41" spans="1:8" ht="15" customHeight="1" x14ac:dyDescent="0.25">
      <c r="A41" s="38">
        <v>44049</v>
      </c>
      <c r="B41" s="39" t="s">
        <v>4</v>
      </c>
      <c r="C41" s="39" t="s">
        <v>28</v>
      </c>
      <c r="D41" s="39" t="s">
        <v>10</v>
      </c>
      <c r="E41" s="39" t="s">
        <v>5</v>
      </c>
      <c r="F41" s="40">
        <v>1</v>
      </c>
      <c r="G41" s="41">
        <v>576</v>
      </c>
      <c r="H41" s="42">
        <f>'7_2 Ventas 2020'!$F41*'7_2 Ventas 2020'!$G41</f>
        <v>576</v>
      </c>
    </row>
    <row r="42" spans="1:8" ht="15" customHeight="1" x14ac:dyDescent="0.25">
      <c r="A42" s="38">
        <v>44110</v>
      </c>
      <c r="B42" s="39" t="s">
        <v>32</v>
      </c>
      <c r="C42" s="39" t="s">
        <v>30</v>
      </c>
      <c r="D42" s="39" t="s">
        <v>16</v>
      </c>
      <c r="E42" s="39" t="s">
        <v>15</v>
      </c>
      <c r="F42" s="40">
        <v>13</v>
      </c>
      <c r="G42" s="41">
        <v>1300</v>
      </c>
      <c r="H42" s="42">
        <f>'7_2 Ventas 2020'!$F42*'7_2 Ventas 2020'!$G42</f>
        <v>16900</v>
      </c>
    </row>
    <row r="43" spans="1:8" ht="15" customHeight="1" x14ac:dyDescent="0.25">
      <c r="A43" s="38">
        <v>44171</v>
      </c>
      <c r="B43" s="39" t="s">
        <v>4</v>
      </c>
      <c r="C43" s="39" t="s">
        <v>28</v>
      </c>
      <c r="D43" s="39" t="s">
        <v>10</v>
      </c>
      <c r="E43" s="39" t="s">
        <v>9</v>
      </c>
      <c r="F43" s="40">
        <v>20</v>
      </c>
      <c r="G43" s="41">
        <v>83.46</v>
      </c>
      <c r="H43" s="42">
        <f>'7_2 Ventas 2020'!$F43*'7_2 Ventas 2020'!$G43</f>
        <v>1669.1999999999998</v>
      </c>
    </row>
    <row r="44" spans="1:8" ht="15" customHeight="1" x14ac:dyDescent="0.25">
      <c r="A44" s="38">
        <v>43837</v>
      </c>
      <c r="B44" s="39" t="s">
        <v>35</v>
      </c>
      <c r="C44" s="39" t="s">
        <v>27</v>
      </c>
      <c r="D44" s="39" t="s">
        <v>13</v>
      </c>
      <c r="E44" s="39" t="s">
        <v>7</v>
      </c>
      <c r="F44" s="40">
        <v>14</v>
      </c>
      <c r="G44" s="41">
        <v>100.35</v>
      </c>
      <c r="H44" s="42">
        <f>'7_2 Ventas 2020'!$F44*'7_2 Ventas 2020'!$G44</f>
        <v>1404.8999999999999</v>
      </c>
    </row>
    <row r="45" spans="1:8" ht="15" customHeight="1" x14ac:dyDescent="0.25">
      <c r="A45" s="38">
        <v>43958</v>
      </c>
      <c r="B45" s="39" t="s">
        <v>32</v>
      </c>
      <c r="C45" s="39" t="s">
        <v>28</v>
      </c>
      <c r="D45" s="39" t="s">
        <v>24</v>
      </c>
      <c r="E45" s="39" t="s">
        <v>5</v>
      </c>
      <c r="F45" s="40">
        <v>8</v>
      </c>
      <c r="G45" s="41">
        <v>26.92</v>
      </c>
      <c r="H45" s="42">
        <f>'7_2 Ventas 2020'!$F45*'7_2 Ventas 2020'!$G45</f>
        <v>215.36</v>
      </c>
    </row>
    <row r="46" spans="1:8" ht="15" customHeight="1" x14ac:dyDescent="0.25">
      <c r="A46" s="38">
        <v>43989</v>
      </c>
      <c r="B46" s="39" t="s">
        <v>33</v>
      </c>
      <c r="C46" s="39" t="s">
        <v>27</v>
      </c>
      <c r="D46" s="39" t="s">
        <v>20</v>
      </c>
      <c r="E46" s="39" t="s">
        <v>9</v>
      </c>
      <c r="F46" s="40">
        <v>18</v>
      </c>
      <c r="G46" s="41">
        <v>128.16999999999999</v>
      </c>
      <c r="H46" s="42">
        <f>'7_2 Ventas 2020'!$F46*'7_2 Ventas 2020'!$G46</f>
        <v>2307.06</v>
      </c>
    </row>
    <row r="47" spans="1:8" ht="15" customHeight="1" x14ac:dyDescent="0.25">
      <c r="A47" s="38">
        <v>44019</v>
      </c>
      <c r="B47" s="39" t="s">
        <v>35</v>
      </c>
      <c r="C47" s="39" t="s">
        <v>29</v>
      </c>
      <c r="D47" s="39" t="s">
        <v>11</v>
      </c>
      <c r="E47" s="39" t="s">
        <v>5</v>
      </c>
      <c r="F47" s="40">
        <v>15</v>
      </c>
      <c r="G47" s="41">
        <v>73.05</v>
      </c>
      <c r="H47" s="42">
        <f>'7_2 Ventas 2020'!$F47*'7_2 Ventas 2020'!$G47</f>
        <v>1095.75</v>
      </c>
    </row>
    <row r="48" spans="1:8" ht="15" customHeight="1" x14ac:dyDescent="0.25">
      <c r="A48" s="38">
        <v>44019</v>
      </c>
      <c r="B48" s="39" t="s">
        <v>33</v>
      </c>
      <c r="C48" s="39" t="s">
        <v>30</v>
      </c>
      <c r="D48" s="39" t="s">
        <v>22</v>
      </c>
      <c r="E48" s="39" t="s">
        <v>7</v>
      </c>
      <c r="F48" s="40">
        <v>7</v>
      </c>
      <c r="G48" s="41">
        <v>464.13</v>
      </c>
      <c r="H48" s="42">
        <f>'7_2 Ventas 2020'!$F48*'7_2 Ventas 2020'!$G48</f>
        <v>3248.91</v>
      </c>
    </row>
    <row r="49" spans="1:8" ht="15" customHeight="1" x14ac:dyDescent="0.25">
      <c r="A49" s="38">
        <v>44081</v>
      </c>
      <c r="B49" s="39" t="s">
        <v>34</v>
      </c>
      <c r="C49" s="39" t="s">
        <v>27</v>
      </c>
      <c r="D49" s="39" t="s">
        <v>20</v>
      </c>
      <c r="E49" s="39" t="s">
        <v>19</v>
      </c>
      <c r="F49" s="40">
        <v>16</v>
      </c>
      <c r="G49" s="41">
        <v>151.55000000000001</v>
      </c>
      <c r="H49" s="42">
        <f>'7_2 Ventas 2020'!$F49*'7_2 Ventas 2020'!$G49</f>
        <v>2424.8000000000002</v>
      </c>
    </row>
    <row r="50" spans="1:8" ht="15" customHeight="1" x14ac:dyDescent="0.25">
      <c r="A50" s="38">
        <v>44111</v>
      </c>
      <c r="B50" s="39" t="s">
        <v>32</v>
      </c>
      <c r="C50" s="39" t="s">
        <v>28</v>
      </c>
      <c r="D50" s="39" t="s">
        <v>24</v>
      </c>
      <c r="E50" s="39" t="s">
        <v>12</v>
      </c>
      <c r="F50" s="40">
        <v>2</v>
      </c>
      <c r="G50" s="41">
        <v>78.33</v>
      </c>
      <c r="H50" s="42">
        <f>'7_2 Ventas 2020'!$F50*'7_2 Ventas 2020'!$G50</f>
        <v>156.66</v>
      </c>
    </row>
    <row r="51" spans="1:8" ht="15" customHeight="1" x14ac:dyDescent="0.25">
      <c r="A51" s="38">
        <v>44142</v>
      </c>
      <c r="B51" s="39" t="s">
        <v>32</v>
      </c>
      <c r="C51" s="39" t="s">
        <v>29</v>
      </c>
      <c r="D51" s="39" t="s">
        <v>17</v>
      </c>
      <c r="E51" s="39" t="s">
        <v>9</v>
      </c>
      <c r="F51" s="40">
        <v>8</v>
      </c>
      <c r="G51" s="41">
        <v>582</v>
      </c>
      <c r="H51" s="42">
        <f>'7_2 Ventas 2020'!$F51*'7_2 Ventas 2020'!$G51</f>
        <v>4656</v>
      </c>
    </row>
    <row r="52" spans="1:8" ht="15" customHeight="1" x14ac:dyDescent="0.25">
      <c r="A52" s="38">
        <v>44142</v>
      </c>
      <c r="B52" s="39" t="s">
        <v>35</v>
      </c>
      <c r="C52" s="39" t="s">
        <v>27</v>
      </c>
      <c r="D52" s="39" t="s">
        <v>8</v>
      </c>
      <c r="E52" s="39" t="s">
        <v>5</v>
      </c>
      <c r="F52" s="40">
        <v>18</v>
      </c>
      <c r="G52" s="41">
        <v>65.08</v>
      </c>
      <c r="H52" s="42">
        <f>'7_2 Ventas 2020'!$F52*'7_2 Ventas 2020'!$G52</f>
        <v>1171.44</v>
      </c>
    </row>
    <row r="53" spans="1:8" ht="15" customHeight="1" x14ac:dyDescent="0.25">
      <c r="A53" s="38">
        <v>43929</v>
      </c>
      <c r="B53" s="39" t="s">
        <v>34</v>
      </c>
      <c r="C53" s="39" t="s">
        <v>29</v>
      </c>
      <c r="D53" s="39" t="s">
        <v>17</v>
      </c>
      <c r="E53" s="39" t="s">
        <v>18</v>
      </c>
      <c r="F53" s="40">
        <v>9</v>
      </c>
      <c r="G53" s="41">
        <v>145.46</v>
      </c>
      <c r="H53" s="42">
        <f>'7_2 Ventas 2020'!$F53*'7_2 Ventas 2020'!$G53</f>
        <v>1309.1400000000001</v>
      </c>
    </row>
    <row r="54" spans="1:8" ht="15" customHeight="1" x14ac:dyDescent="0.25">
      <c r="A54" s="38">
        <v>43959</v>
      </c>
      <c r="B54" s="39" t="s">
        <v>34</v>
      </c>
      <c r="C54" s="39" t="s">
        <v>29</v>
      </c>
      <c r="D54" s="39" t="s">
        <v>14</v>
      </c>
      <c r="E54" s="39" t="s">
        <v>7</v>
      </c>
      <c r="F54" s="40">
        <v>12</v>
      </c>
      <c r="G54" s="41">
        <v>131.19</v>
      </c>
      <c r="H54" s="42">
        <f>'7_2 Ventas 2020'!$F54*'7_2 Ventas 2020'!$G54</f>
        <v>1574.28</v>
      </c>
    </row>
    <row r="55" spans="1:8" ht="15" customHeight="1" x14ac:dyDescent="0.25">
      <c r="A55" s="38">
        <v>43990</v>
      </c>
      <c r="B55" s="39" t="s">
        <v>34</v>
      </c>
      <c r="C55" s="39" t="s">
        <v>29</v>
      </c>
      <c r="D55" s="39" t="s">
        <v>17</v>
      </c>
      <c r="E55" s="39" t="s">
        <v>9</v>
      </c>
      <c r="F55" s="40">
        <v>21</v>
      </c>
      <c r="G55" s="41">
        <v>25.45</v>
      </c>
      <c r="H55" s="42">
        <f>'7_2 Ventas 2020'!$F55*'7_2 Ventas 2020'!$G55</f>
        <v>534.44999999999993</v>
      </c>
    </row>
    <row r="56" spans="1:8" ht="15" customHeight="1" x14ac:dyDescent="0.25">
      <c r="A56" s="38">
        <v>44020</v>
      </c>
      <c r="B56" s="39" t="s">
        <v>35</v>
      </c>
      <c r="C56" s="39" t="s">
        <v>27</v>
      </c>
      <c r="D56" s="39" t="s">
        <v>8</v>
      </c>
      <c r="E56" s="39" t="s">
        <v>5</v>
      </c>
      <c r="F56" s="40">
        <v>9</v>
      </c>
      <c r="G56" s="41">
        <v>285.49</v>
      </c>
      <c r="H56" s="42">
        <f>'7_2 Ventas 2020'!$F56*'7_2 Ventas 2020'!$G56</f>
        <v>2569.41</v>
      </c>
    </row>
    <row r="57" spans="1:8" ht="15" customHeight="1" x14ac:dyDescent="0.25">
      <c r="A57" s="38">
        <v>44020</v>
      </c>
      <c r="B57" s="39" t="s">
        <v>33</v>
      </c>
      <c r="C57" s="39" t="s">
        <v>28</v>
      </c>
      <c r="D57" s="39" t="s">
        <v>24</v>
      </c>
      <c r="E57" s="39" t="s">
        <v>19</v>
      </c>
      <c r="F57" s="40">
        <v>16</v>
      </c>
      <c r="G57" s="41">
        <v>469.13</v>
      </c>
      <c r="H57" s="42">
        <f>'7_2 Ventas 2020'!$F57*'7_2 Ventas 2020'!$G57</f>
        <v>7506.08</v>
      </c>
    </row>
    <row r="58" spans="1:8" ht="15" customHeight="1" x14ac:dyDescent="0.25">
      <c r="A58" s="38">
        <v>44082</v>
      </c>
      <c r="B58" s="39" t="s">
        <v>33</v>
      </c>
      <c r="C58" s="39" t="s">
        <v>30</v>
      </c>
      <c r="D58" s="39" t="s">
        <v>25</v>
      </c>
      <c r="E58" s="39" t="s">
        <v>9</v>
      </c>
      <c r="F58" s="40">
        <v>9</v>
      </c>
      <c r="G58" s="41">
        <v>393</v>
      </c>
      <c r="H58" s="42">
        <f>'7_2 Ventas 2020'!$F58*'7_2 Ventas 2020'!$G58</f>
        <v>3537</v>
      </c>
    </row>
    <row r="59" spans="1:8" ht="15" customHeight="1" x14ac:dyDescent="0.25">
      <c r="A59" s="38">
        <v>44112</v>
      </c>
      <c r="B59" s="39" t="s">
        <v>35</v>
      </c>
      <c r="C59" s="39" t="s">
        <v>29</v>
      </c>
      <c r="D59" s="39" t="s">
        <v>11</v>
      </c>
      <c r="E59" s="39" t="s">
        <v>12</v>
      </c>
      <c r="F59" s="40">
        <v>19</v>
      </c>
      <c r="G59" s="41">
        <v>106.32</v>
      </c>
      <c r="H59" s="42">
        <f>'7_2 Ventas 2020'!$F59*'7_2 Ventas 2020'!$G59</f>
        <v>2020.08</v>
      </c>
    </row>
    <row r="60" spans="1:8" ht="15" customHeight="1" x14ac:dyDescent="0.25">
      <c r="A60" s="38">
        <v>44112</v>
      </c>
      <c r="B60" s="39" t="s">
        <v>34</v>
      </c>
      <c r="C60" s="39" t="s">
        <v>29</v>
      </c>
      <c r="D60" s="39" t="s">
        <v>11</v>
      </c>
      <c r="E60" s="39" t="s">
        <v>9</v>
      </c>
      <c r="F60" s="40">
        <v>6</v>
      </c>
      <c r="G60" s="41">
        <v>555.32000000000005</v>
      </c>
      <c r="H60" s="42">
        <f>'7_2 Ventas 2020'!$F60*'7_2 Ventas 2020'!$G60</f>
        <v>3331.92</v>
      </c>
    </row>
    <row r="61" spans="1:8" ht="15" customHeight="1" x14ac:dyDescent="0.25">
      <c r="A61" s="38">
        <v>44143</v>
      </c>
      <c r="B61" s="39" t="s">
        <v>32</v>
      </c>
      <c r="C61" s="39" t="s">
        <v>27</v>
      </c>
      <c r="D61" s="39" t="s">
        <v>8</v>
      </c>
      <c r="E61" s="39" t="s">
        <v>12</v>
      </c>
      <c r="F61" s="40">
        <v>13</v>
      </c>
      <c r="G61" s="41">
        <v>587.95000000000005</v>
      </c>
      <c r="H61" s="42">
        <f>'7_2 Ventas 2020'!$F61*'7_2 Ventas 2020'!$G61</f>
        <v>7643.35</v>
      </c>
    </row>
    <row r="62" spans="1:8" ht="15" customHeight="1" x14ac:dyDescent="0.25">
      <c r="A62" s="38">
        <v>44143</v>
      </c>
      <c r="B62" s="39" t="s">
        <v>33</v>
      </c>
      <c r="C62" s="39" t="s">
        <v>29</v>
      </c>
      <c r="D62" s="39" t="s">
        <v>11</v>
      </c>
      <c r="E62" s="39" t="s">
        <v>7</v>
      </c>
      <c r="F62" s="40">
        <v>17</v>
      </c>
      <c r="G62" s="41">
        <v>302.14999999999998</v>
      </c>
      <c r="H62" s="42">
        <f>'7_2 Ventas 2020'!$F62*'7_2 Ventas 2020'!$G62</f>
        <v>5136.5499999999993</v>
      </c>
    </row>
    <row r="63" spans="1:8" ht="15" customHeight="1" x14ac:dyDescent="0.25">
      <c r="A63" s="38">
        <v>44173</v>
      </c>
      <c r="B63" s="39" t="s">
        <v>34</v>
      </c>
      <c r="C63" s="39" t="s">
        <v>27</v>
      </c>
      <c r="D63" s="39" t="s">
        <v>8</v>
      </c>
      <c r="E63" s="39" t="s">
        <v>12</v>
      </c>
      <c r="F63" s="40">
        <v>9</v>
      </c>
      <c r="G63" s="41">
        <v>181.75</v>
      </c>
      <c r="H63" s="42">
        <f>'7_2 Ventas 2020'!$F63*'7_2 Ventas 2020'!$G63</f>
        <v>1635.75</v>
      </c>
    </row>
    <row r="64" spans="1:8" ht="15" customHeight="1" x14ac:dyDescent="0.25">
      <c r="A64" s="38">
        <v>43930</v>
      </c>
      <c r="B64" s="39" t="s">
        <v>34</v>
      </c>
      <c r="C64" s="39" t="s">
        <v>28</v>
      </c>
      <c r="D64" s="39" t="s">
        <v>10</v>
      </c>
      <c r="E64" s="39" t="s">
        <v>9</v>
      </c>
      <c r="F64" s="40">
        <v>9</v>
      </c>
      <c r="G64" s="41">
        <v>22.58</v>
      </c>
      <c r="H64" s="42">
        <f>'7_2 Ventas 2020'!$F64*'7_2 Ventas 2020'!$G64</f>
        <v>203.21999999999997</v>
      </c>
    </row>
    <row r="65" spans="1:8" ht="15" customHeight="1" x14ac:dyDescent="0.25">
      <c r="A65" s="38">
        <v>44113</v>
      </c>
      <c r="B65" s="39" t="s">
        <v>32</v>
      </c>
      <c r="C65" s="39" t="s">
        <v>29</v>
      </c>
      <c r="D65" s="39" t="s">
        <v>17</v>
      </c>
      <c r="E65" s="39" t="s">
        <v>18</v>
      </c>
      <c r="F65" s="40">
        <v>3</v>
      </c>
      <c r="G65" s="41">
        <v>664</v>
      </c>
      <c r="H65" s="42">
        <f>'7_2 Ventas 2020'!$F65*'7_2 Ventas 2020'!$G65</f>
        <v>1992</v>
      </c>
    </row>
    <row r="66" spans="1:8" ht="15" customHeight="1" x14ac:dyDescent="0.25">
      <c r="A66" s="38">
        <v>43871</v>
      </c>
      <c r="B66" s="39" t="s">
        <v>32</v>
      </c>
      <c r="C66" s="39" t="s">
        <v>30</v>
      </c>
      <c r="D66" s="39" t="s">
        <v>25</v>
      </c>
      <c r="E66" s="39" t="s">
        <v>21</v>
      </c>
      <c r="F66" s="40">
        <v>21</v>
      </c>
      <c r="G66" s="41">
        <v>488.17</v>
      </c>
      <c r="H66" s="42">
        <f>'7_2 Ventas 2020'!$F66*'7_2 Ventas 2020'!$G66</f>
        <v>10251.57</v>
      </c>
    </row>
    <row r="67" spans="1:8" ht="15" customHeight="1" x14ac:dyDescent="0.25">
      <c r="A67" s="38">
        <v>44053</v>
      </c>
      <c r="B67" s="39" t="s">
        <v>35</v>
      </c>
      <c r="C67" s="39" t="s">
        <v>29</v>
      </c>
      <c r="D67" s="39" t="s">
        <v>17</v>
      </c>
      <c r="E67" s="39" t="s">
        <v>5</v>
      </c>
      <c r="F67" s="40">
        <v>3</v>
      </c>
      <c r="G67" s="41">
        <v>811</v>
      </c>
      <c r="H67" s="42">
        <f>'7_2 Ventas 2020'!$F67*'7_2 Ventas 2020'!$G67</f>
        <v>2433</v>
      </c>
    </row>
    <row r="68" spans="1:8" ht="15" customHeight="1" x14ac:dyDescent="0.25">
      <c r="A68" s="38">
        <v>44084</v>
      </c>
      <c r="B68" s="39" t="s">
        <v>33</v>
      </c>
      <c r="C68" s="39" t="s">
        <v>27</v>
      </c>
      <c r="D68" s="39" t="s">
        <v>8</v>
      </c>
      <c r="E68" s="39" t="s">
        <v>9</v>
      </c>
      <c r="F68" s="40">
        <v>9</v>
      </c>
      <c r="G68" s="41">
        <v>437.33</v>
      </c>
      <c r="H68" s="42">
        <f>'7_2 Ventas 2020'!$F68*'7_2 Ventas 2020'!$G68</f>
        <v>3935.97</v>
      </c>
    </row>
    <row r="69" spans="1:8" ht="15" customHeight="1" x14ac:dyDescent="0.25">
      <c r="A69" s="38">
        <v>43841</v>
      </c>
      <c r="B69" s="39" t="s">
        <v>35</v>
      </c>
      <c r="C69" s="39" t="s">
        <v>29</v>
      </c>
      <c r="D69" s="39" t="s">
        <v>17</v>
      </c>
      <c r="E69" s="39" t="s">
        <v>5</v>
      </c>
      <c r="F69" s="40">
        <v>2</v>
      </c>
      <c r="G69" s="41">
        <v>969</v>
      </c>
      <c r="H69" s="42">
        <f>'7_2 Ventas 2020'!$F69*'7_2 Ventas 2020'!$G69</f>
        <v>1938</v>
      </c>
    </row>
    <row r="70" spans="1:8" ht="15" customHeight="1" x14ac:dyDescent="0.25">
      <c r="A70" s="38">
        <v>43901</v>
      </c>
      <c r="B70" s="39" t="s">
        <v>33</v>
      </c>
      <c r="C70" s="39" t="s">
        <v>30</v>
      </c>
      <c r="D70" s="39" t="s">
        <v>22</v>
      </c>
      <c r="E70" s="39" t="s">
        <v>7</v>
      </c>
      <c r="F70" s="40">
        <v>16</v>
      </c>
      <c r="G70" s="41">
        <v>298.14999999999998</v>
      </c>
      <c r="H70" s="42">
        <f>'7_2 Ventas 2020'!$F70*'7_2 Ventas 2020'!$G70</f>
        <v>4770.3999999999996</v>
      </c>
    </row>
    <row r="71" spans="1:8" ht="15" customHeight="1" x14ac:dyDescent="0.25">
      <c r="A71" s="38">
        <v>43932</v>
      </c>
      <c r="B71" s="39" t="s">
        <v>33</v>
      </c>
      <c r="C71" s="39" t="s">
        <v>27</v>
      </c>
      <c r="D71" s="39" t="s">
        <v>8</v>
      </c>
      <c r="E71" s="39" t="s">
        <v>5</v>
      </c>
      <c r="F71" s="40">
        <v>18</v>
      </c>
      <c r="G71" s="41">
        <v>101.94</v>
      </c>
      <c r="H71" s="42">
        <f>'7_2 Ventas 2020'!$F71*'7_2 Ventas 2020'!$G71</f>
        <v>1834.92</v>
      </c>
    </row>
    <row r="72" spans="1:8" ht="15" customHeight="1" x14ac:dyDescent="0.25">
      <c r="A72" s="38">
        <v>43962</v>
      </c>
      <c r="B72" s="39" t="s">
        <v>33</v>
      </c>
      <c r="C72" s="39" t="s">
        <v>29</v>
      </c>
      <c r="D72" s="39" t="s">
        <v>11</v>
      </c>
      <c r="E72" s="39" t="s">
        <v>7</v>
      </c>
      <c r="F72" s="40">
        <v>21</v>
      </c>
      <c r="G72" s="41">
        <v>457.15</v>
      </c>
      <c r="H72" s="42">
        <f>'7_2 Ventas 2020'!$F72*'7_2 Ventas 2020'!$G72</f>
        <v>9600.15</v>
      </c>
    </row>
    <row r="73" spans="1:8" ht="15" customHeight="1" x14ac:dyDescent="0.25">
      <c r="A73" s="38">
        <v>43962</v>
      </c>
      <c r="B73" s="39" t="s">
        <v>33</v>
      </c>
      <c r="C73" s="39" t="s">
        <v>30</v>
      </c>
      <c r="D73" s="39" t="s">
        <v>16</v>
      </c>
      <c r="E73" s="39" t="s">
        <v>9</v>
      </c>
      <c r="F73" s="40">
        <v>16</v>
      </c>
      <c r="G73" s="41">
        <v>929</v>
      </c>
      <c r="H73" s="42">
        <f>'7_2 Ventas 2020'!$F73*'7_2 Ventas 2020'!$G73</f>
        <v>14864</v>
      </c>
    </row>
    <row r="74" spans="1:8" ht="15" customHeight="1" x14ac:dyDescent="0.25">
      <c r="A74" s="38">
        <v>44054</v>
      </c>
      <c r="B74" s="39" t="s">
        <v>32</v>
      </c>
      <c r="C74" s="39" t="s">
        <v>28</v>
      </c>
      <c r="D74" s="39" t="s">
        <v>23</v>
      </c>
      <c r="E74" s="39" t="s">
        <v>7</v>
      </c>
      <c r="F74" s="40">
        <v>1</v>
      </c>
      <c r="G74" s="41">
        <v>19.5</v>
      </c>
      <c r="H74" s="42">
        <f>'7_2 Ventas 2020'!$F74*'7_2 Ventas 2020'!$G74</f>
        <v>19.5</v>
      </c>
    </row>
    <row r="75" spans="1:8" ht="15" customHeight="1" x14ac:dyDescent="0.25">
      <c r="A75" s="38">
        <v>44085</v>
      </c>
      <c r="B75" s="39" t="s">
        <v>34</v>
      </c>
      <c r="C75" s="39" t="s">
        <v>27</v>
      </c>
      <c r="D75" s="39" t="s">
        <v>20</v>
      </c>
      <c r="E75" s="39" t="s">
        <v>7</v>
      </c>
      <c r="F75" s="40">
        <v>5</v>
      </c>
      <c r="G75" s="41">
        <v>289.7</v>
      </c>
      <c r="H75" s="42">
        <f>'7_2 Ventas 2020'!$F75*'7_2 Ventas 2020'!$G75</f>
        <v>1448.5</v>
      </c>
    </row>
    <row r="76" spans="1:8" ht="15" customHeight="1" x14ac:dyDescent="0.25">
      <c r="A76" s="38">
        <v>44115</v>
      </c>
      <c r="B76" s="39" t="s">
        <v>35</v>
      </c>
      <c r="C76" s="39" t="s">
        <v>30</v>
      </c>
      <c r="D76" s="39" t="s">
        <v>22</v>
      </c>
      <c r="E76" s="39" t="s">
        <v>5</v>
      </c>
      <c r="F76" s="40">
        <v>16</v>
      </c>
      <c r="G76" s="41">
        <v>33.18</v>
      </c>
      <c r="H76" s="42">
        <f>'7_2 Ventas 2020'!$F76*'7_2 Ventas 2020'!$G76</f>
        <v>530.88</v>
      </c>
    </row>
    <row r="77" spans="1:8" ht="15" customHeight="1" x14ac:dyDescent="0.25">
      <c r="A77" s="38">
        <v>44146</v>
      </c>
      <c r="B77" s="39" t="s">
        <v>33</v>
      </c>
      <c r="C77" s="39" t="s">
        <v>30</v>
      </c>
      <c r="D77" s="39" t="s">
        <v>25</v>
      </c>
      <c r="E77" s="39" t="s">
        <v>9</v>
      </c>
      <c r="F77" s="40">
        <v>12</v>
      </c>
      <c r="G77" s="41">
        <v>1357</v>
      </c>
      <c r="H77" s="42">
        <f>'7_2 Ventas 2020'!$F77*'7_2 Ventas 2020'!$G77</f>
        <v>16284</v>
      </c>
    </row>
    <row r="78" spans="1:8" ht="15" customHeight="1" x14ac:dyDescent="0.25">
      <c r="A78" s="38">
        <v>44176</v>
      </c>
      <c r="B78" s="39" t="s">
        <v>33</v>
      </c>
      <c r="C78" s="39" t="s">
        <v>30</v>
      </c>
      <c r="D78" s="39" t="s">
        <v>16</v>
      </c>
      <c r="E78" s="39" t="s">
        <v>9</v>
      </c>
      <c r="F78" s="40">
        <v>2</v>
      </c>
      <c r="G78" s="41">
        <v>14.79</v>
      </c>
      <c r="H78" s="42">
        <f>'7_2 Ventas 2020'!$F78*'7_2 Ventas 2020'!$G78</f>
        <v>29.58</v>
      </c>
    </row>
    <row r="79" spans="1:8" ht="15" customHeight="1" x14ac:dyDescent="0.25">
      <c r="A79" s="38">
        <v>43842</v>
      </c>
      <c r="B79" s="39" t="s">
        <v>34</v>
      </c>
      <c r="C79" s="39" t="s">
        <v>27</v>
      </c>
      <c r="D79" s="39" t="s">
        <v>20</v>
      </c>
      <c r="E79" s="39" t="s">
        <v>7</v>
      </c>
      <c r="F79" s="40">
        <v>9</v>
      </c>
      <c r="G79" s="41">
        <v>72.760000000000005</v>
      </c>
      <c r="H79" s="42">
        <f>'7_2 Ventas 2020'!$F79*'7_2 Ventas 2020'!$G79</f>
        <v>654.84</v>
      </c>
    </row>
    <row r="80" spans="1:8" ht="15" customHeight="1" x14ac:dyDescent="0.25">
      <c r="A80" s="38">
        <v>43994</v>
      </c>
      <c r="B80" s="39" t="s">
        <v>34</v>
      </c>
      <c r="C80" s="39" t="s">
        <v>27</v>
      </c>
      <c r="D80" s="39" t="s">
        <v>8</v>
      </c>
      <c r="E80" s="39" t="s">
        <v>9</v>
      </c>
      <c r="F80" s="40">
        <v>21</v>
      </c>
      <c r="G80" s="41">
        <v>853</v>
      </c>
      <c r="H80" s="42">
        <f>'7_2 Ventas 2020'!$F80*'7_2 Ventas 2020'!$G80</f>
        <v>17913</v>
      </c>
    </row>
    <row r="81" spans="1:8" ht="15" customHeight="1" x14ac:dyDescent="0.25">
      <c r="A81" s="38">
        <v>44116</v>
      </c>
      <c r="B81" s="39" t="s">
        <v>32</v>
      </c>
      <c r="C81" s="39" t="s">
        <v>28</v>
      </c>
      <c r="D81" s="39" t="s">
        <v>10</v>
      </c>
      <c r="E81" s="39" t="s">
        <v>9</v>
      </c>
      <c r="F81" s="40">
        <v>12</v>
      </c>
      <c r="G81" s="41">
        <v>330</v>
      </c>
      <c r="H81" s="42">
        <f>'7_2 Ventas 2020'!$F81*'7_2 Ventas 2020'!$G81</f>
        <v>3960</v>
      </c>
    </row>
    <row r="82" spans="1:8" ht="15" customHeight="1" x14ac:dyDescent="0.25">
      <c r="A82" s="38">
        <v>44147</v>
      </c>
      <c r="B82" s="39" t="s">
        <v>33</v>
      </c>
      <c r="C82" s="39" t="s">
        <v>29</v>
      </c>
      <c r="D82" s="39" t="s">
        <v>17</v>
      </c>
      <c r="E82" s="39" t="s">
        <v>9</v>
      </c>
      <c r="F82" s="40">
        <v>4</v>
      </c>
      <c r="G82" s="41">
        <v>788.76</v>
      </c>
      <c r="H82" s="42">
        <f>'7_2 Ventas 2020'!$F82*'7_2 Ventas 2020'!$G82</f>
        <v>3155.04</v>
      </c>
    </row>
    <row r="83" spans="1:8" ht="15" customHeight="1" x14ac:dyDescent="0.25">
      <c r="A83" s="38">
        <v>44177</v>
      </c>
      <c r="B83" s="39" t="s">
        <v>33</v>
      </c>
      <c r="C83" s="39" t="s">
        <v>27</v>
      </c>
      <c r="D83" s="39" t="s">
        <v>8</v>
      </c>
      <c r="E83" s="39" t="s">
        <v>12</v>
      </c>
      <c r="F83" s="40">
        <v>7</v>
      </c>
      <c r="G83" s="41">
        <v>191.79</v>
      </c>
      <c r="H83" s="42">
        <f>'7_2 Ventas 2020'!$F83*'7_2 Ventas 2020'!$G83</f>
        <v>1342.53</v>
      </c>
    </row>
    <row r="84" spans="1:8" ht="15" customHeight="1" x14ac:dyDescent="0.25">
      <c r="A84" s="38">
        <v>43903</v>
      </c>
      <c r="B84" s="39" t="s">
        <v>32</v>
      </c>
      <c r="C84" s="39" t="s">
        <v>28</v>
      </c>
      <c r="D84" s="39" t="s">
        <v>23</v>
      </c>
      <c r="E84" s="39" t="s">
        <v>9</v>
      </c>
      <c r="F84" s="40">
        <v>11</v>
      </c>
      <c r="G84" s="41">
        <v>33.43</v>
      </c>
      <c r="H84" s="42">
        <f>'7_2 Ventas 2020'!$F84*'7_2 Ventas 2020'!$G84</f>
        <v>367.73</v>
      </c>
    </row>
    <row r="85" spans="1:8" ht="15" customHeight="1" x14ac:dyDescent="0.25">
      <c r="A85" s="38">
        <v>44087</v>
      </c>
      <c r="B85" s="39" t="s">
        <v>33</v>
      </c>
      <c r="C85" s="39" t="s">
        <v>30</v>
      </c>
      <c r="D85" s="39" t="s">
        <v>16</v>
      </c>
      <c r="E85" s="39" t="s">
        <v>18</v>
      </c>
      <c r="F85" s="40">
        <v>14</v>
      </c>
      <c r="G85" s="41">
        <v>1023.01</v>
      </c>
      <c r="H85" s="42">
        <f>'7_2 Ventas 2020'!$F85*'7_2 Ventas 2020'!$G85</f>
        <v>14322.14</v>
      </c>
    </row>
    <row r="86" spans="1:8" ht="15" customHeight="1" x14ac:dyDescent="0.25">
      <c r="A86" s="38">
        <v>44117</v>
      </c>
      <c r="B86" s="39" t="s">
        <v>32</v>
      </c>
      <c r="C86" s="39" t="s">
        <v>28</v>
      </c>
      <c r="D86" s="39" t="s">
        <v>6</v>
      </c>
      <c r="E86" s="39" t="s">
        <v>12</v>
      </c>
      <c r="F86" s="40">
        <v>2</v>
      </c>
      <c r="G86" s="41">
        <v>1063.75</v>
      </c>
      <c r="H86" s="42">
        <f>'7_2 Ventas 2020'!$F86*'7_2 Ventas 2020'!$G86</f>
        <v>2127.5</v>
      </c>
    </row>
    <row r="87" spans="1:8" ht="15" customHeight="1" x14ac:dyDescent="0.25">
      <c r="A87" s="38">
        <v>44178</v>
      </c>
      <c r="B87" s="39" t="s">
        <v>32</v>
      </c>
      <c r="C87" s="39" t="s">
        <v>30</v>
      </c>
      <c r="D87" s="39" t="s">
        <v>16</v>
      </c>
      <c r="E87" s="39" t="s">
        <v>21</v>
      </c>
      <c r="F87" s="40">
        <v>11</v>
      </c>
      <c r="G87" s="41">
        <v>175.46</v>
      </c>
      <c r="H87" s="42">
        <f>'7_2 Ventas 2020'!$F87*'7_2 Ventas 2020'!$G87</f>
        <v>1930.0600000000002</v>
      </c>
    </row>
    <row r="88" spans="1:8" ht="15" customHeight="1" x14ac:dyDescent="0.25">
      <c r="A88" s="38">
        <v>44088</v>
      </c>
      <c r="B88" s="39" t="s">
        <v>32</v>
      </c>
      <c r="C88" s="39" t="s">
        <v>27</v>
      </c>
      <c r="D88" s="39" t="s">
        <v>8</v>
      </c>
      <c r="E88" s="39" t="s">
        <v>18</v>
      </c>
      <c r="F88" s="40">
        <v>13</v>
      </c>
      <c r="G88" s="41">
        <v>223.2</v>
      </c>
      <c r="H88" s="42">
        <f>'7_2 Ventas 2020'!$F88*'7_2 Ventas 2020'!$G88</f>
        <v>2901.6</v>
      </c>
    </row>
    <row r="89" spans="1:8" ht="15" customHeight="1" x14ac:dyDescent="0.25">
      <c r="A89" s="38">
        <v>44149</v>
      </c>
      <c r="B89" s="39" t="s">
        <v>34</v>
      </c>
      <c r="C89" s="39" t="s">
        <v>27</v>
      </c>
      <c r="D89" s="39" t="s">
        <v>8</v>
      </c>
      <c r="E89" s="39" t="s">
        <v>9</v>
      </c>
      <c r="F89" s="40">
        <v>16</v>
      </c>
      <c r="G89" s="41">
        <v>668</v>
      </c>
      <c r="H89" s="42">
        <f>'7_2 Ventas 2020'!$F89*'7_2 Ventas 2020'!$G89</f>
        <v>10688</v>
      </c>
    </row>
    <row r="90" spans="1:8" ht="15" customHeight="1" x14ac:dyDescent="0.25">
      <c r="A90" s="38">
        <v>43905</v>
      </c>
      <c r="B90" s="39" t="s">
        <v>32</v>
      </c>
      <c r="C90" s="39" t="s">
        <v>27</v>
      </c>
      <c r="D90" s="39" t="s">
        <v>8</v>
      </c>
      <c r="E90" s="39" t="s">
        <v>5</v>
      </c>
      <c r="F90" s="40">
        <v>10</v>
      </c>
      <c r="G90" s="41">
        <v>126.05</v>
      </c>
      <c r="H90" s="42">
        <f>'7_2 Ventas 2020'!$F90*'7_2 Ventas 2020'!$G90</f>
        <v>1260.5</v>
      </c>
    </row>
    <row r="91" spans="1:8" ht="15" customHeight="1" x14ac:dyDescent="0.25">
      <c r="A91" s="38">
        <v>44119</v>
      </c>
      <c r="B91" s="39" t="s">
        <v>32</v>
      </c>
      <c r="C91" s="39" t="s">
        <v>27</v>
      </c>
      <c r="D91" s="39" t="s">
        <v>8</v>
      </c>
      <c r="E91" s="39" t="s">
        <v>12</v>
      </c>
      <c r="F91" s="40">
        <v>21</v>
      </c>
      <c r="G91" s="41">
        <v>90.85</v>
      </c>
      <c r="H91" s="42">
        <f>'7_2 Ventas 2020'!$F91*'7_2 Ventas 2020'!$G91</f>
        <v>1907.85</v>
      </c>
    </row>
    <row r="92" spans="1:8" ht="15" customHeight="1" x14ac:dyDescent="0.25">
      <c r="A92" s="38">
        <v>44180</v>
      </c>
      <c r="B92" s="39" t="s">
        <v>32</v>
      </c>
      <c r="C92" s="39" t="s">
        <v>29</v>
      </c>
      <c r="D92" s="39" t="s">
        <v>11</v>
      </c>
      <c r="E92" s="39" t="s">
        <v>5</v>
      </c>
      <c r="F92" s="40">
        <v>15</v>
      </c>
      <c r="G92" s="41">
        <v>275.81</v>
      </c>
      <c r="H92" s="42">
        <f>'7_2 Ventas 2020'!$F92*'7_2 Ventas 2020'!$G92</f>
        <v>4137.1499999999996</v>
      </c>
    </row>
    <row r="93" spans="1:8" ht="15" customHeight="1" x14ac:dyDescent="0.25">
      <c r="A93" s="38">
        <v>43998</v>
      </c>
      <c r="B93" s="39" t="s">
        <v>33</v>
      </c>
      <c r="C93" s="39" t="s">
        <v>29</v>
      </c>
      <c r="D93" s="39" t="s">
        <v>17</v>
      </c>
      <c r="E93" s="39" t="s">
        <v>7</v>
      </c>
      <c r="F93" s="40">
        <v>10</v>
      </c>
      <c r="G93" s="41">
        <v>124.18</v>
      </c>
      <c r="H93" s="42">
        <f>'7_2 Ventas 2020'!$F93*'7_2 Ventas 2020'!$G93</f>
        <v>1241.8000000000002</v>
      </c>
    </row>
    <row r="94" spans="1:8" ht="15" customHeight="1" x14ac:dyDescent="0.25">
      <c r="A94" s="38">
        <v>44090</v>
      </c>
      <c r="B94" s="39" t="s">
        <v>33</v>
      </c>
      <c r="C94" s="39" t="s">
        <v>29</v>
      </c>
      <c r="D94" s="39" t="s">
        <v>11</v>
      </c>
      <c r="E94" s="39" t="s">
        <v>7</v>
      </c>
      <c r="F94" s="40">
        <v>21</v>
      </c>
      <c r="G94" s="41">
        <v>257.49</v>
      </c>
      <c r="H94" s="42">
        <f>'7_2 Ventas 2020'!$F94*'7_2 Ventas 2020'!$G94</f>
        <v>5407.29</v>
      </c>
    </row>
    <row r="95" spans="1:8" ht="15" customHeight="1" x14ac:dyDescent="0.25">
      <c r="A95" s="38">
        <v>44120</v>
      </c>
      <c r="B95" s="39" t="s">
        <v>32</v>
      </c>
      <c r="C95" s="39" t="s">
        <v>29</v>
      </c>
      <c r="D95" s="39" t="s">
        <v>17</v>
      </c>
      <c r="E95" s="39" t="s">
        <v>5</v>
      </c>
      <c r="F95" s="40">
        <v>8</v>
      </c>
      <c r="G95" s="41">
        <v>113.02</v>
      </c>
      <c r="H95" s="42">
        <f>'7_2 Ventas 2020'!$F95*'7_2 Ventas 2020'!$G95</f>
        <v>904.16</v>
      </c>
    </row>
    <row r="96" spans="1:8" ht="15" customHeight="1" x14ac:dyDescent="0.25">
      <c r="A96" s="38">
        <v>44120</v>
      </c>
      <c r="B96" s="39" t="s">
        <v>34</v>
      </c>
      <c r="C96" s="39" t="s">
        <v>29</v>
      </c>
      <c r="D96" s="39" t="s">
        <v>11</v>
      </c>
      <c r="E96" s="39" t="s">
        <v>7</v>
      </c>
      <c r="F96" s="40">
        <v>7</v>
      </c>
      <c r="G96" s="41">
        <v>234.26</v>
      </c>
      <c r="H96" s="42">
        <f>'7_2 Ventas 2020'!$F96*'7_2 Ventas 2020'!$G96</f>
        <v>1639.82</v>
      </c>
    </row>
    <row r="97" spans="1:8" ht="15" customHeight="1" x14ac:dyDescent="0.25">
      <c r="A97" s="38">
        <v>44151</v>
      </c>
      <c r="B97" s="39" t="s">
        <v>35</v>
      </c>
      <c r="C97" s="39" t="s">
        <v>27</v>
      </c>
      <c r="D97" s="39" t="s">
        <v>13</v>
      </c>
      <c r="E97" s="39" t="s">
        <v>18</v>
      </c>
      <c r="F97" s="40">
        <v>8</v>
      </c>
      <c r="G97" s="41">
        <v>759</v>
      </c>
      <c r="H97" s="42">
        <f>'7_2 Ventas 2020'!$F97*'7_2 Ventas 2020'!$G97</f>
        <v>6072</v>
      </c>
    </row>
    <row r="98" spans="1:8" ht="15" customHeight="1" x14ac:dyDescent="0.25">
      <c r="A98" s="38">
        <v>43878</v>
      </c>
      <c r="B98" s="39" t="s">
        <v>32</v>
      </c>
      <c r="C98" s="39" t="s">
        <v>28</v>
      </c>
      <c r="D98" s="39" t="s">
        <v>10</v>
      </c>
      <c r="E98" s="39" t="s">
        <v>9</v>
      </c>
      <c r="F98" s="40">
        <v>17</v>
      </c>
      <c r="G98" s="41">
        <v>54.61</v>
      </c>
      <c r="H98" s="42">
        <f>'7_2 Ventas 2020'!$F98*'7_2 Ventas 2020'!$G98</f>
        <v>928.37</v>
      </c>
    </row>
    <row r="99" spans="1:8" ht="15" customHeight="1" x14ac:dyDescent="0.25">
      <c r="A99" s="38">
        <v>43907</v>
      </c>
      <c r="B99" s="39" t="s">
        <v>4</v>
      </c>
      <c r="C99" s="39" t="s">
        <v>27</v>
      </c>
      <c r="D99" s="39" t="s">
        <v>8</v>
      </c>
      <c r="E99" s="39" t="s">
        <v>7</v>
      </c>
      <c r="F99" s="40">
        <v>16</v>
      </c>
      <c r="G99" s="41">
        <v>88.98</v>
      </c>
      <c r="H99" s="42">
        <f>'7_2 Ventas 2020'!$F99*'7_2 Ventas 2020'!$G99</f>
        <v>1423.68</v>
      </c>
    </row>
    <row r="100" spans="1:8" ht="15" customHeight="1" x14ac:dyDescent="0.25">
      <c r="A100" s="38">
        <v>43999</v>
      </c>
      <c r="B100" s="39" t="s">
        <v>32</v>
      </c>
      <c r="C100" s="39" t="s">
        <v>27</v>
      </c>
      <c r="D100" s="39" t="s">
        <v>8</v>
      </c>
      <c r="E100" s="39" t="s">
        <v>21</v>
      </c>
      <c r="F100" s="40">
        <v>13</v>
      </c>
      <c r="G100" s="41">
        <v>25.53</v>
      </c>
      <c r="H100" s="42">
        <f>'7_2 Ventas 2020'!$F100*'7_2 Ventas 2020'!$G100</f>
        <v>331.89</v>
      </c>
    </row>
    <row r="101" spans="1:8" ht="15" customHeight="1" x14ac:dyDescent="0.25">
      <c r="A101" s="38">
        <v>44121</v>
      </c>
      <c r="B101" s="39" t="s">
        <v>32</v>
      </c>
      <c r="C101" s="39" t="s">
        <v>28</v>
      </c>
      <c r="D101" s="39" t="s">
        <v>10</v>
      </c>
      <c r="E101" s="39" t="s">
        <v>5</v>
      </c>
      <c r="F101" s="40">
        <v>1</v>
      </c>
      <c r="G101" s="41">
        <v>5.38</v>
      </c>
      <c r="H101" s="42">
        <f>'7_2 Ventas 2020'!$F101*'7_2 Ventas 2020'!$G101</f>
        <v>5.38</v>
      </c>
    </row>
    <row r="102" spans="1:8" ht="15" customHeight="1" x14ac:dyDescent="0.25">
      <c r="A102" s="38">
        <v>44152</v>
      </c>
      <c r="B102" s="39" t="s">
        <v>32</v>
      </c>
      <c r="C102" s="39" t="s">
        <v>29</v>
      </c>
      <c r="D102" s="39" t="s">
        <v>17</v>
      </c>
      <c r="E102" s="39" t="s">
        <v>18</v>
      </c>
      <c r="F102" s="40">
        <v>12</v>
      </c>
      <c r="G102" s="41">
        <v>223.1</v>
      </c>
      <c r="H102" s="42">
        <f>'7_2 Ventas 2020'!$F102*'7_2 Ventas 2020'!$G102</f>
        <v>2677.2</v>
      </c>
    </row>
    <row r="103" spans="1:8" ht="15" customHeight="1" x14ac:dyDescent="0.25">
      <c r="A103" s="38">
        <v>43848</v>
      </c>
      <c r="B103" s="39" t="s">
        <v>34</v>
      </c>
      <c r="C103" s="39" t="s">
        <v>29</v>
      </c>
      <c r="D103" s="39" t="s">
        <v>17</v>
      </c>
      <c r="E103" s="39" t="s">
        <v>9</v>
      </c>
      <c r="F103" s="40">
        <v>8</v>
      </c>
      <c r="G103" s="41">
        <v>1295</v>
      </c>
      <c r="H103" s="42">
        <f>'7_2 Ventas 2020'!$F103*'7_2 Ventas 2020'!$G103</f>
        <v>10360</v>
      </c>
    </row>
    <row r="104" spans="1:8" ht="15" customHeight="1" x14ac:dyDescent="0.25">
      <c r="A104" s="38">
        <v>43939</v>
      </c>
      <c r="B104" s="39" t="s">
        <v>35</v>
      </c>
      <c r="C104" s="39" t="s">
        <v>29</v>
      </c>
      <c r="D104" s="39" t="s">
        <v>11</v>
      </c>
      <c r="E104" s="39" t="s">
        <v>5</v>
      </c>
      <c r="F104" s="40">
        <v>5</v>
      </c>
      <c r="G104" s="41">
        <v>616.67999999999995</v>
      </c>
      <c r="H104" s="42">
        <f>'7_2 Ventas 2020'!$F104*'7_2 Ventas 2020'!$G104</f>
        <v>3083.3999999999996</v>
      </c>
    </row>
    <row r="105" spans="1:8" ht="15" customHeight="1" x14ac:dyDescent="0.25">
      <c r="A105" s="38">
        <v>44122</v>
      </c>
      <c r="B105" s="39" t="s">
        <v>32</v>
      </c>
      <c r="C105" s="39" t="s">
        <v>27</v>
      </c>
      <c r="D105" s="39" t="s">
        <v>8</v>
      </c>
      <c r="E105" s="39" t="s">
        <v>12</v>
      </c>
      <c r="F105" s="40">
        <v>10</v>
      </c>
      <c r="G105" s="41">
        <v>1226.7</v>
      </c>
      <c r="H105" s="42">
        <f>'7_2 Ventas 2020'!$F105*'7_2 Ventas 2020'!$G105</f>
        <v>12267</v>
      </c>
    </row>
    <row r="106" spans="1:8" ht="15" customHeight="1" x14ac:dyDescent="0.25">
      <c r="A106" s="38">
        <v>44122</v>
      </c>
      <c r="B106" s="39" t="s">
        <v>4</v>
      </c>
      <c r="C106" s="39" t="s">
        <v>27</v>
      </c>
      <c r="D106" s="39" t="s">
        <v>13</v>
      </c>
      <c r="E106" s="39" t="s">
        <v>7</v>
      </c>
      <c r="F106" s="40">
        <v>18</v>
      </c>
      <c r="G106" s="41">
        <v>94.81</v>
      </c>
      <c r="H106" s="42">
        <f>'7_2 Ventas 2020'!$F106*'7_2 Ventas 2020'!$G106</f>
        <v>1706.58</v>
      </c>
    </row>
    <row r="107" spans="1:8" ht="15" customHeight="1" x14ac:dyDescent="0.25">
      <c r="A107" s="38">
        <v>43909</v>
      </c>
      <c r="B107" s="39" t="s">
        <v>34</v>
      </c>
      <c r="C107" s="39" t="s">
        <v>29</v>
      </c>
      <c r="D107" s="39" t="s">
        <v>11</v>
      </c>
      <c r="E107" s="39" t="s">
        <v>21</v>
      </c>
      <c r="F107" s="40">
        <v>20</v>
      </c>
      <c r="G107" s="41">
        <v>264.38</v>
      </c>
      <c r="H107" s="42">
        <f>'7_2 Ventas 2020'!$F107*'7_2 Ventas 2020'!$G107</f>
        <v>5287.6</v>
      </c>
    </row>
    <row r="108" spans="1:8" ht="15" customHeight="1" x14ac:dyDescent="0.25">
      <c r="A108" s="38">
        <v>43940</v>
      </c>
      <c r="B108" s="39" t="s">
        <v>35</v>
      </c>
      <c r="C108" s="39" t="s">
        <v>29</v>
      </c>
      <c r="D108" s="39" t="s">
        <v>17</v>
      </c>
      <c r="E108" s="39" t="s">
        <v>5</v>
      </c>
      <c r="F108" s="40">
        <v>4</v>
      </c>
      <c r="G108" s="41">
        <v>978</v>
      </c>
      <c r="H108" s="42">
        <f>'7_2 Ventas 2020'!$F108*'7_2 Ventas 2020'!$G108</f>
        <v>3912</v>
      </c>
    </row>
    <row r="109" spans="1:8" ht="15" customHeight="1" x14ac:dyDescent="0.25">
      <c r="A109" s="38">
        <v>44123</v>
      </c>
      <c r="B109" s="39" t="s">
        <v>33</v>
      </c>
      <c r="C109" s="39" t="s">
        <v>27</v>
      </c>
      <c r="D109" s="39" t="s">
        <v>8</v>
      </c>
      <c r="E109" s="39" t="s">
        <v>12</v>
      </c>
      <c r="F109" s="40">
        <v>4</v>
      </c>
      <c r="G109" s="41">
        <v>1144.8399999999999</v>
      </c>
      <c r="H109" s="42">
        <f>'7_2 Ventas 2020'!$F109*'7_2 Ventas 2020'!$G109</f>
        <v>4579.3599999999997</v>
      </c>
    </row>
    <row r="110" spans="1:8" ht="15" customHeight="1" x14ac:dyDescent="0.25">
      <c r="A110" s="38">
        <v>44184</v>
      </c>
      <c r="B110" s="39" t="s">
        <v>35</v>
      </c>
      <c r="C110" s="39" t="s">
        <v>29</v>
      </c>
      <c r="D110" s="39" t="s">
        <v>17</v>
      </c>
      <c r="E110" s="39" t="s">
        <v>5</v>
      </c>
      <c r="F110" s="40">
        <v>7</v>
      </c>
      <c r="G110" s="41">
        <v>1017.24</v>
      </c>
      <c r="H110" s="42">
        <f>'7_2 Ventas 2020'!$F110*'7_2 Ventas 2020'!$G110</f>
        <v>7120.68</v>
      </c>
    </row>
    <row r="111" spans="1:8" ht="15" customHeight="1" x14ac:dyDescent="0.25">
      <c r="A111" s="38">
        <v>44184</v>
      </c>
      <c r="B111" s="39" t="s">
        <v>34</v>
      </c>
      <c r="C111" s="39" t="s">
        <v>29</v>
      </c>
      <c r="D111" s="39" t="s">
        <v>11</v>
      </c>
      <c r="E111" s="39" t="s">
        <v>12</v>
      </c>
      <c r="F111" s="40">
        <v>19</v>
      </c>
      <c r="G111" s="41">
        <v>795.78</v>
      </c>
      <c r="H111" s="42">
        <f>'7_2 Ventas 2020'!$F111*'7_2 Ventas 2020'!$G111</f>
        <v>15119.82</v>
      </c>
    </row>
    <row r="112" spans="1:8" ht="15" customHeight="1" x14ac:dyDescent="0.25">
      <c r="A112" s="38">
        <v>43881</v>
      </c>
      <c r="B112" s="39" t="s">
        <v>4</v>
      </c>
      <c r="C112" s="39" t="s">
        <v>28</v>
      </c>
      <c r="D112" s="39" t="s">
        <v>23</v>
      </c>
      <c r="E112" s="39" t="s">
        <v>5</v>
      </c>
      <c r="F112" s="40">
        <v>6</v>
      </c>
      <c r="G112" s="41">
        <v>1203</v>
      </c>
      <c r="H112" s="42">
        <f>'7_2 Ventas 2020'!$F112*'7_2 Ventas 2020'!$G112</f>
        <v>7218</v>
      </c>
    </row>
    <row r="113" spans="1:8" ht="15" customHeight="1" x14ac:dyDescent="0.25">
      <c r="A113" s="38">
        <v>44032</v>
      </c>
      <c r="B113" s="39" t="s">
        <v>33</v>
      </c>
      <c r="C113" s="39" t="s">
        <v>30</v>
      </c>
      <c r="D113" s="39" t="s">
        <v>16</v>
      </c>
      <c r="E113" s="39" t="s">
        <v>9</v>
      </c>
      <c r="F113" s="40">
        <v>19</v>
      </c>
      <c r="G113" s="41">
        <v>141</v>
      </c>
      <c r="H113" s="42">
        <f>'7_2 Ventas 2020'!$F113*'7_2 Ventas 2020'!$G113</f>
        <v>2679</v>
      </c>
    </row>
    <row r="114" spans="1:8" ht="15" customHeight="1" x14ac:dyDescent="0.25">
      <c r="A114" s="38">
        <v>44185</v>
      </c>
      <c r="B114" s="39" t="s">
        <v>34</v>
      </c>
      <c r="C114" s="39" t="s">
        <v>27</v>
      </c>
      <c r="D114" s="39" t="s">
        <v>13</v>
      </c>
      <c r="E114" s="39" t="s">
        <v>18</v>
      </c>
      <c r="F114" s="40">
        <v>13</v>
      </c>
      <c r="G114" s="41">
        <v>335.47</v>
      </c>
      <c r="H114" s="42">
        <f>'7_2 Ventas 2020'!$F114*'7_2 Ventas 2020'!$G114</f>
        <v>4361.1100000000006</v>
      </c>
    </row>
    <row r="115" spans="1:8" ht="15" customHeight="1" x14ac:dyDescent="0.25">
      <c r="A115" s="38">
        <v>44185</v>
      </c>
      <c r="B115" s="39" t="s">
        <v>34</v>
      </c>
      <c r="C115" s="39" t="s">
        <v>30</v>
      </c>
      <c r="D115" s="39" t="s">
        <v>25</v>
      </c>
      <c r="E115" s="39" t="s">
        <v>7</v>
      </c>
      <c r="F115" s="40">
        <v>16</v>
      </c>
      <c r="G115" s="41">
        <v>256.14999999999998</v>
      </c>
      <c r="H115" s="42">
        <f>'7_2 Ventas 2020'!$F115*'7_2 Ventas 2020'!$G115</f>
        <v>4098.3999999999996</v>
      </c>
    </row>
    <row r="116" spans="1:8" ht="15" customHeight="1" x14ac:dyDescent="0.25">
      <c r="A116" s="38">
        <v>43882</v>
      </c>
      <c r="B116" s="39" t="s">
        <v>35</v>
      </c>
      <c r="C116" s="39" t="s">
        <v>29</v>
      </c>
      <c r="D116" s="39" t="s">
        <v>14</v>
      </c>
      <c r="E116" s="39" t="s">
        <v>12</v>
      </c>
      <c r="F116" s="40">
        <v>6</v>
      </c>
      <c r="G116" s="41">
        <v>806.04</v>
      </c>
      <c r="H116" s="42">
        <f>'7_2 Ventas 2020'!$F116*'7_2 Ventas 2020'!$G116</f>
        <v>4836.24</v>
      </c>
    </row>
    <row r="117" spans="1:8" ht="15" customHeight="1" x14ac:dyDescent="0.25">
      <c r="A117" s="38">
        <v>43942</v>
      </c>
      <c r="B117" s="39" t="s">
        <v>33</v>
      </c>
      <c r="C117" s="39" t="s">
        <v>27</v>
      </c>
      <c r="D117" s="39" t="s">
        <v>8</v>
      </c>
      <c r="E117" s="39" t="s">
        <v>9</v>
      </c>
      <c r="F117" s="40">
        <v>17</v>
      </c>
      <c r="G117" s="41">
        <v>97.27</v>
      </c>
      <c r="H117" s="42">
        <f>'7_2 Ventas 2020'!$F117*'7_2 Ventas 2020'!$G117</f>
        <v>1653.59</v>
      </c>
    </row>
    <row r="118" spans="1:8" ht="15" customHeight="1" x14ac:dyDescent="0.25">
      <c r="A118" s="38">
        <v>44003</v>
      </c>
      <c r="B118" s="39" t="s">
        <v>34</v>
      </c>
      <c r="C118" s="39" t="s">
        <v>27</v>
      </c>
      <c r="D118" s="39" t="s">
        <v>20</v>
      </c>
      <c r="E118" s="39" t="s">
        <v>7</v>
      </c>
      <c r="F118" s="40">
        <v>2</v>
      </c>
      <c r="G118" s="41">
        <v>109.68</v>
      </c>
      <c r="H118" s="42">
        <f>'7_2 Ventas 2020'!$F118*'7_2 Ventas 2020'!$G118</f>
        <v>219.36</v>
      </c>
    </row>
    <row r="119" spans="1:8" ht="15" customHeight="1" x14ac:dyDescent="0.25">
      <c r="A119" s="38">
        <v>44003</v>
      </c>
      <c r="B119" s="39" t="s">
        <v>34</v>
      </c>
      <c r="C119" s="39" t="s">
        <v>28</v>
      </c>
      <c r="D119" s="39" t="s">
        <v>10</v>
      </c>
      <c r="E119" s="39" t="s">
        <v>18</v>
      </c>
      <c r="F119" s="40">
        <v>9</v>
      </c>
      <c r="G119" s="41">
        <v>260</v>
      </c>
      <c r="H119" s="42">
        <f>'7_2 Ventas 2020'!$F119*'7_2 Ventas 2020'!$G119</f>
        <v>2340</v>
      </c>
    </row>
    <row r="120" spans="1:8" ht="15" customHeight="1" x14ac:dyDescent="0.25">
      <c r="A120" s="38">
        <v>44095</v>
      </c>
      <c r="B120" s="39" t="s">
        <v>32</v>
      </c>
      <c r="C120" s="39" t="s">
        <v>29</v>
      </c>
      <c r="D120" s="39" t="s">
        <v>17</v>
      </c>
      <c r="E120" s="39" t="s">
        <v>9</v>
      </c>
      <c r="F120" s="40">
        <v>13</v>
      </c>
      <c r="G120" s="41">
        <v>615</v>
      </c>
      <c r="H120" s="42">
        <f>'7_2 Ventas 2020'!$F120*'7_2 Ventas 2020'!$G120</f>
        <v>7995</v>
      </c>
    </row>
    <row r="121" spans="1:8" ht="15" customHeight="1" x14ac:dyDescent="0.25">
      <c r="A121" s="38">
        <v>44186</v>
      </c>
      <c r="B121" s="39" t="s">
        <v>32</v>
      </c>
      <c r="C121" s="39" t="s">
        <v>28</v>
      </c>
      <c r="D121" s="39" t="s">
        <v>23</v>
      </c>
      <c r="E121" s="39" t="s">
        <v>7</v>
      </c>
      <c r="F121" s="40">
        <v>21</v>
      </c>
      <c r="G121" s="41">
        <v>76.09</v>
      </c>
      <c r="H121" s="42">
        <f>'7_2 Ventas 2020'!$F121*'7_2 Ventas 2020'!$G121</f>
        <v>1597.89</v>
      </c>
    </row>
    <row r="122" spans="1:8" ht="15" customHeight="1" x14ac:dyDescent="0.25">
      <c r="A122" s="38">
        <v>44186</v>
      </c>
      <c r="B122" s="39" t="s">
        <v>4</v>
      </c>
      <c r="C122" s="39" t="s">
        <v>29</v>
      </c>
      <c r="D122" s="39" t="s">
        <v>11</v>
      </c>
      <c r="E122" s="39" t="s">
        <v>19</v>
      </c>
      <c r="F122" s="40">
        <v>13</v>
      </c>
      <c r="G122" s="41">
        <v>475.12</v>
      </c>
      <c r="H122" s="42">
        <f>'7_2 Ventas 2020'!$F122*'7_2 Ventas 2020'!$G122</f>
        <v>6176.56</v>
      </c>
    </row>
    <row r="123" spans="1:8" ht="15" customHeight="1" x14ac:dyDescent="0.25">
      <c r="A123" s="38">
        <v>43852</v>
      </c>
      <c r="B123" s="39" t="s">
        <v>32</v>
      </c>
      <c r="C123" s="39" t="s">
        <v>28</v>
      </c>
      <c r="D123" s="39" t="s">
        <v>24</v>
      </c>
      <c r="E123" s="39" t="s">
        <v>5</v>
      </c>
      <c r="F123" s="40">
        <v>11</v>
      </c>
      <c r="G123" s="41">
        <v>66.77</v>
      </c>
      <c r="H123" s="42">
        <f>'7_2 Ventas 2020'!$F123*'7_2 Ventas 2020'!$G123</f>
        <v>734.46999999999991</v>
      </c>
    </row>
    <row r="124" spans="1:8" ht="15" customHeight="1" x14ac:dyDescent="0.25">
      <c r="A124" s="38">
        <v>43943</v>
      </c>
      <c r="B124" s="39" t="s">
        <v>35</v>
      </c>
      <c r="C124" s="39" t="s">
        <v>30</v>
      </c>
      <c r="D124" s="39" t="s">
        <v>22</v>
      </c>
      <c r="E124" s="39" t="s">
        <v>12</v>
      </c>
      <c r="F124" s="40">
        <v>12</v>
      </c>
      <c r="G124" s="41">
        <v>1177.1199999999999</v>
      </c>
      <c r="H124" s="42">
        <f>'7_2 Ventas 2020'!$F124*'7_2 Ventas 2020'!$G124</f>
        <v>14125.439999999999</v>
      </c>
    </row>
    <row r="125" spans="1:8" ht="15" customHeight="1" x14ac:dyDescent="0.25">
      <c r="A125" s="38">
        <v>43943</v>
      </c>
      <c r="B125" s="39" t="s">
        <v>34</v>
      </c>
      <c r="C125" s="39" t="s">
        <v>27</v>
      </c>
      <c r="D125" s="39" t="s">
        <v>8</v>
      </c>
      <c r="E125" s="39" t="s">
        <v>5</v>
      </c>
      <c r="F125" s="40">
        <v>2</v>
      </c>
      <c r="G125" s="41">
        <v>84.67</v>
      </c>
      <c r="H125" s="42">
        <f>'7_2 Ventas 2020'!$F125*'7_2 Ventas 2020'!$G125</f>
        <v>169.34</v>
      </c>
    </row>
    <row r="126" spans="1:8" ht="15" customHeight="1" x14ac:dyDescent="0.25">
      <c r="A126" s="38">
        <v>43943</v>
      </c>
      <c r="B126" s="39" t="s">
        <v>34</v>
      </c>
      <c r="C126" s="39" t="s">
        <v>29</v>
      </c>
      <c r="D126" s="39" t="s">
        <v>17</v>
      </c>
      <c r="E126" s="39" t="s">
        <v>18</v>
      </c>
      <c r="F126" s="40">
        <v>13</v>
      </c>
      <c r="G126" s="41">
        <v>209.9</v>
      </c>
      <c r="H126" s="42">
        <f>'7_2 Ventas 2020'!$F126*'7_2 Ventas 2020'!$G126</f>
        <v>2728.7000000000003</v>
      </c>
    </row>
    <row r="127" spans="1:8" ht="15" customHeight="1" x14ac:dyDescent="0.25">
      <c r="A127" s="38">
        <v>44126</v>
      </c>
      <c r="B127" s="39" t="s">
        <v>32</v>
      </c>
      <c r="C127" s="39" t="s">
        <v>27</v>
      </c>
      <c r="D127" s="39" t="s">
        <v>8</v>
      </c>
      <c r="E127" s="39" t="s">
        <v>5</v>
      </c>
      <c r="F127" s="40">
        <v>15</v>
      </c>
      <c r="G127" s="41">
        <v>118.56</v>
      </c>
      <c r="H127" s="42">
        <f>'7_2 Ventas 2020'!$F127*'7_2 Ventas 2020'!$G127</f>
        <v>1778.4</v>
      </c>
    </row>
    <row r="128" spans="1:8" ht="15" customHeight="1" x14ac:dyDescent="0.25">
      <c r="A128" s="38">
        <v>44157</v>
      </c>
      <c r="B128" s="39" t="s">
        <v>34</v>
      </c>
      <c r="C128" s="39" t="s">
        <v>28</v>
      </c>
      <c r="D128" s="39" t="s">
        <v>23</v>
      </c>
      <c r="E128" s="39" t="s">
        <v>9</v>
      </c>
      <c r="F128" s="40">
        <v>11</v>
      </c>
      <c r="G128" s="41">
        <v>47</v>
      </c>
      <c r="H128" s="42">
        <f>'7_2 Ventas 2020'!$F128*'7_2 Ventas 2020'!$G128</f>
        <v>517</v>
      </c>
    </row>
    <row r="129" spans="1:8" ht="15" customHeight="1" x14ac:dyDescent="0.25">
      <c r="A129" s="38">
        <v>43884</v>
      </c>
      <c r="B129" s="39" t="s">
        <v>33</v>
      </c>
      <c r="C129" s="39" t="s">
        <v>27</v>
      </c>
      <c r="D129" s="39" t="s">
        <v>8</v>
      </c>
      <c r="E129" s="39" t="s">
        <v>12</v>
      </c>
      <c r="F129" s="40">
        <v>11</v>
      </c>
      <c r="G129" s="41">
        <v>866.6</v>
      </c>
      <c r="H129" s="42">
        <f>'7_2 Ventas 2020'!$F129*'7_2 Ventas 2020'!$G129</f>
        <v>9532.6</v>
      </c>
    </row>
    <row r="130" spans="1:8" ht="15" customHeight="1" x14ac:dyDescent="0.25">
      <c r="A130" s="38">
        <v>43944</v>
      </c>
      <c r="B130" s="39" t="s">
        <v>34</v>
      </c>
      <c r="C130" s="39" t="s">
        <v>27</v>
      </c>
      <c r="D130" s="39" t="s">
        <v>20</v>
      </c>
      <c r="E130" s="39" t="s">
        <v>7</v>
      </c>
      <c r="F130" s="40">
        <v>3</v>
      </c>
      <c r="G130" s="41">
        <v>50.75</v>
      </c>
      <c r="H130" s="42">
        <f>'7_2 Ventas 2020'!$F130*'7_2 Ventas 2020'!$G130</f>
        <v>152.25</v>
      </c>
    </row>
    <row r="131" spans="1:8" ht="15" customHeight="1" x14ac:dyDescent="0.25">
      <c r="A131" s="38">
        <v>44035</v>
      </c>
      <c r="B131" s="39" t="s">
        <v>34</v>
      </c>
      <c r="C131" s="39" t="s">
        <v>29</v>
      </c>
      <c r="D131" s="39" t="s">
        <v>14</v>
      </c>
      <c r="E131" s="39" t="s">
        <v>9</v>
      </c>
      <c r="F131" s="40">
        <v>7</v>
      </c>
      <c r="G131" s="41">
        <v>402</v>
      </c>
      <c r="H131" s="42">
        <f>'7_2 Ventas 2020'!$F131*'7_2 Ventas 2020'!$G131</f>
        <v>2814</v>
      </c>
    </row>
    <row r="132" spans="1:8" ht="15" customHeight="1" x14ac:dyDescent="0.25">
      <c r="A132" s="38">
        <v>44097</v>
      </c>
      <c r="B132" s="39" t="s">
        <v>32</v>
      </c>
      <c r="C132" s="39" t="s">
        <v>28</v>
      </c>
      <c r="D132" s="39" t="s">
        <v>6</v>
      </c>
      <c r="E132" s="39" t="s">
        <v>12</v>
      </c>
      <c r="F132" s="40">
        <v>13</v>
      </c>
      <c r="G132" s="41">
        <v>536.12</v>
      </c>
      <c r="H132" s="42">
        <f>'7_2 Ventas 2020'!$F132*'7_2 Ventas 2020'!$G132</f>
        <v>6969.56</v>
      </c>
    </row>
    <row r="133" spans="1:8" ht="15" customHeight="1" x14ac:dyDescent="0.25">
      <c r="A133" s="38">
        <v>44067</v>
      </c>
      <c r="B133" s="39" t="s">
        <v>33</v>
      </c>
      <c r="C133" s="39" t="s">
        <v>27</v>
      </c>
      <c r="D133" s="39" t="s">
        <v>20</v>
      </c>
      <c r="E133" s="39" t="s">
        <v>5</v>
      </c>
      <c r="F133" s="40">
        <v>8</v>
      </c>
      <c r="G133" s="41">
        <v>5.79</v>
      </c>
      <c r="H133" s="42">
        <f>'7_2 Ventas 2020'!$F133*'7_2 Ventas 2020'!$G133</f>
        <v>46.32</v>
      </c>
    </row>
    <row r="134" spans="1:8" ht="15" customHeight="1" x14ac:dyDescent="0.25">
      <c r="A134" s="38">
        <v>44098</v>
      </c>
      <c r="B134" s="39" t="s">
        <v>32</v>
      </c>
      <c r="C134" s="39" t="s">
        <v>28</v>
      </c>
      <c r="D134" s="39" t="s">
        <v>23</v>
      </c>
      <c r="E134" s="39" t="s">
        <v>7</v>
      </c>
      <c r="F134" s="40">
        <v>17</v>
      </c>
      <c r="G134" s="41">
        <v>57.77</v>
      </c>
      <c r="H134" s="42">
        <f>'7_2 Ventas 2020'!$F134*'7_2 Ventas 2020'!$G134</f>
        <v>982.09</v>
      </c>
    </row>
    <row r="135" spans="1:8" ht="15" customHeight="1" x14ac:dyDescent="0.25">
      <c r="A135" s="38">
        <v>44159</v>
      </c>
      <c r="B135" s="39" t="s">
        <v>32</v>
      </c>
      <c r="C135" s="39" t="s">
        <v>29</v>
      </c>
      <c r="D135" s="39" t="s">
        <v>17</v>
      </c>
      <c r="E135" s="39" t="s">
        <v>9</v>
      </c>
      <c r="F135" s="40">
        <v>11</v>
      </c>
      <c r="G135" s="41">
        <v>535</v>
      </c>
      <c r="H135" s="42">
        <f>'7_2 Ventas 2020'!$F135*'7_2 Ventas 2020'!$G135</f>
        <v>5885</v>
      </c>
    </row>
    <row r="136" spans="1:8" ht="15" customHeight="1" x14ac:dyDescent="0.25">
      <c r="A136" s="38">
        <v>43855</v>
      </c>
      <c r="B136" s="39" t="s">
        <v>34</v>
      </c>
      <c r="C136" s="39" t="s">
        <v>27</v>
      </c>
      <c r="D136" s="39" t="s">
        <v>20</v>
      </c>
      <c r="E136" s="39" t="s">
        <v>9</v>
      </c>
      <c r="F136" s="40">
        <v>3</v>
      </c>
      <c r="G136" s="41">
        <v>1400</v>
      </c>
      <c r="H136" s="42">
        <f>'7_2 Ventas 2020'!$F136*'7_2 Ventas 2020'!$G136</f>
        <v>4200</v>
      </c>
    </row>
    <row r="137" spans="1:8" ht="15" customHeight="1" x14ac:dyDescent="0.25">
      <c r="A137" s="38">
        <v>44007</v>
      </c>
      <c r="B137" s="39" t="s">
        <v>4</v>
      </c>
      <c r="C137" s="39" t="s">
        <v>27</v>
      </c>
      <c r="D137" s="39" t="s">
        <v>8</v>
      </c>
      <c r="E137" s="39" t="s">
        <v>18</v>
      </c>
      <c r="F137" s="40">
        <v>15</v>
      </c>
      <c r="G137" s="41">
        <v>410</v>
      </c>
      <c r="H137" s="42">
        <f>'7_2 Ventas 2020'!$F137*'7_2 Ventas 2020'!$G137</f>
        <v>6150</v>
      </c>
    </row>
    <row r="138" spans="1:8" ht="15" customHeight="1" x14ac:dyDescent="0.25">
      <c r="A138" s="38">
        <v>44068</v>
      </c>
      <c r="B138" s="39" t="s">
        <v>32</v>
      </c>
      <c r="C138" s="39" t="s">
        <v>28</v>
      </c>
      <c r="D138" s="39" t="s">
        <v>6</v>
      </c>
      <c r="E138" s="39" t="s">
        <v>12</v>
      </c>
      <c r="F138" s="40">
        <v>14</v>
      </c>
      <c r="G138" s="41">
        <v>919.42</v>
      </c>
      <c r="H138" s="42">
        <f>'7_2 Ventas 2020'!$F138*'7_2 Ventas 2020'!$G138</f>
        <v>12871.88</v>
      </c>
    </row>
    <row r="139" spans="1:8" ht="15" customHeight="1" x14ac:dyDescent="0.25">
      <c r="A139" s="38">
        <v>44008</v>
      </c>
      <c r="B139" s="39" t="s">
        <v>35</v>
      </c>
      <c r="C139" s="39" t="s">
        <v>29</v>
      </c>
      <c r="D139" s="39" t="s">
        <v>11</v>
      </c>
      <c r="E139" s="39" t="s">
        <v>5</v>
      </c>
      <c r="F139" s="40">
        <v>13</v>
      </c>
      <c r="G139" s="41">
        <v>752.83</v>
      </c>
      <c r="H139" s="42">
        <f>'7_2 Ventas 2020'!$F139*'7_2 Ventas 2020'!$G139</f>
        <v>9786.7900000000009</v>
      </c>
    </row>
    <row r="140" spans="1:8" ht="15" customHeight="1" x14ac:dyDescent="0.25">
      <c r="A140" s="38">
        <v>43857</v>
      </c>
      <c r="B140" s="39" t="s">
        <v>33</v>
      </c>
      <c r="C140" s="39" t="s">
        <v>27</v>
      </c>
      <c r="D140" s="39" t="s">
        <v>8</v>
      </c>
      <c r="E140" s="39" t="s">
        <v>9</v>
      </c>
      <c r="F140" s="40">
        <v>1</v>
      </c>
      <c r="G140" s="41">
        <v>356.62</v>
      </c>
      <c r="H140" s="42">
        <f>'7_2 Ventas 2020'!$F140*'7_2 Ventas 2020'!$G140</f>
        <v>356.62</v>
      </c>
    </row>
    <row r="141" spans="1:8" ht="15" customHeight="1" x14ac:dyDescent="0.25">
      <c r="A141" s="38">
        <v>43978</v>
      </c>
      <c r="B141" s="39" t="s">
        <v>4</v>
      </c>
      <c r="C141" s="39" t="s">
        <v>27</v>
      </c>
      <c r="D141" s="39" t="s">
        <v>20</v>
      </c>
      <c r="E141" s="39" t="s">
        <v>5</v>
      </c>
      <c r="F141" s="40">
        <v>4</v>
      </c>
      <c r="G141" s="41">
        <v>157.05000000000001</v>
      </c>
      <c r="H141" s="42">
        <f>'7_2 Ventas 2020'!$F141*'7_2 Ventas 2020'!$G141</f>
        <v>628.20000000000005</v>
      </c>
    </row>
    <row r="142" spans="1:8" ht="15" customHeight="1" x14ac:dyDescent="0.25">
      <c r="A142" s="38">
        <v>43949</v>
      </c>
      <c r="B142" s="39" t="s">
        <v>34</v>
      </c>
      <c r="C142" s="39" t="s">
        <v>27</v>
      </c>
      <c r="D142" s="39" t="s">
        <v>8</v>
      </c>
      <c r="E142" s="39" t="s">
        <v>9</v>
      </c>
      <c r="F142" s="40">
        <v>10</v>
      </c>
      <c r="G142" s="41">
        <v>53.52</v>
      </c>
      <c r="H142" s="42">
        <f>'7_2 Ventas 2020'!$F142*'7_2 Ventas 2020'!$G142</f>
        <v>535.20000000000005</v>
      </c>
    </row>
    <row r="143" spans="1:8" ht="15" customHeight="1" x14ac:dyDescent="0.25">
      <c r="A143" s="38">
        <v>44071</v>
      </c>
      <c r="B143" s="39" t="s">
        <v>34</v>
      </c>
      <c r="C143" s="39" t="s">
        <v>28</v>
      </c>
      <c r="D143" s="39" t="s">
        <v>24</v>
      </c>
      <c r="E143" s="39" t="s">
        <v>21</v>
      </c>
      <c r="F143" s="40">
        <v>8</v>
      </c>
      <c r="G143" s="41">
        <v>728</v>
      </c>
      <c r="H143" s="42">
        <f>'7_2 Ventas 2020'!$F143*'7_2 Ventas 2020'!$G143</f>
        <v>5824</v>
      </c>
    </row>
    <row r="144" spans="1:8" ht="15" customHeight="1" x14ac:dyDescent="0.25">
      <c r="A144" s="38">
        <v>44163</v>
      </c>
      <c r="B144" s="39" t="s">
        <v>33</v>
      </c>
      <c r="C144" s="39" t="s">
        <v>27</v>
      </c>
      <c r="D144" s="39" t="s">
        <v>8</v>
      </c>
      <c r="E144" s="39" t="s">
        <v>9</v>
      </c>
      <c r="F144" s="40">
        <v>13</v>
      </c>
      <c r="G144" s="41">
        <v>46.68</v>
      </c>
      <c r="H144" s="42">
        <f>'7_2 Ventas 2020'!$F144*'7_2 Ventas 2020'!$G144</f>
        <v>606.84</v>
      </c>
    </row>
    <row r="145" spans="1:8" ht="15" customHeight="1" x14ac:dyDescent="0.25">
      <c r="A145" s="38">
        <v>43890</v>
      </c>
      <c r="B145" s="39" t="s">
        <v>34</v>
      </c>
      <c r="C145" s="39" t="s">
        <v>28</v>
      </c>
      <c r="D145" s="39" t="s">
        <v>10</v>
      </c>
      <c r="E145" s="39" t="s">
        <v>7</v>
      </c>
      <c r="F145" s="40">
        <v>2</v>
      </c>
      <c r="G145" s="41">
        <v>97.8</v>
      </c>
      <c r="H145" s="42">
        <f>'7_2 Ventas 2020'!$F145*'7_2 Ventas 2020'!$G145</f>
        <v>195.6</v>
      </c>
    </row>
    <row r="146" spans="1:8" ht="15" customHeight="1" x14ac:dyDescent="0.25">
      <c r="A146" s="38">
        <v>43919</v>
      </c>
      <c r="B146" s="39" t="s">
        <v>32</v>
      </c>
      <c r="C146" s="39" t="s">
        <v>28</v>
      </c>
      <c r="D146" s="39" t="s">
        <v>24</v>
      </c>
      <c r="E146" s="39" t="s">
        <v>5</v>
      </c>
      <c r="F146" s="40">
        <v>2</v>
      </c>
      <c r="G146" s="41">
        <v>17.2</v>
      </c>
      <c r="H146" s="42">
        <f>'7_2 Ventas 2020'!$F146*'7_2 Ventas 2020'!$G146</f>
        <v>34.4</v>
      </c>
    </row>
    <row r="147" spans="1:8" ht="15" customHeight="1" x14ac:dyDescent="0.25">
      <c r="A147" s="38">
        <v>44103</v>
      </c>
      <c r="B147" s="39" t="s">
        <v>34</v>
      </c>
      <c r="C147" s="39" t="s">
        <v>27</v>
      </c>
      <c r="D147" s="39" t="s">
        <v>8</v>
      </c>
      <c r="E147" s="39" t="s">
        <v>9</v>
      </c>
      <c r="F147" s="40">
        <v>10</v>
      </c>
      <c r="G147" s="41">
        <v>142.91</v>
      </c>
      <c r="H147" s="42">
        <f>'7_2 Ventas 2020'!$F147*'7_2 Ventas 2020'!$G147</f>
        <v>1429.1</v>
      </c>
    </row>
    <row r="148" spans="1:8" ht="15" customHeight="1" x14ac:dyDescent="0.25">
      <c r="A148" s="38">
        <v>44133</v>
      </c>
      <c r="B148" s="39" t="s">
        <v>33</v>
      </c>
      <c r="C148" s="39" t="s">
        <v>30</v>
      </c>
      <c r="D148" s="39" t="s">
        <v>16</v>
      </c>
      <c r="E148" s="39" t="s">
        <v>9</v>
      </c>
      <c r="F148" s="40">
        <v>3</v>
      </c>
      <c r="G148" s="41">
        <v>496</v>
      </c>
      <c r="H148" s="42">
        <f>'7_2 Ventas 2020'!$F148*'7_2 Ventas 2020'!$G148</f>
        <v>1488</v>
      </c>
    </row>
    <row r="149" spans="1:8" ht="15" customHeight="1" x14ac:dyDescent="0.25">
      <c r="A149" s="38">
        <v>43981</v>
      </c>
      <c r="B149" s="39" t="s">
        <v>4</v>
      </c>
      <c r="C149" s="39" t="s">
        <v>27</v>
      </c>
      <c r="D149" s="39" t="s">
        <v>13</v>
      </c>
      <c r="E149" s="39" t="s">
        <v>7</v>
      </c>
      <c r="F149" s="40">
        <v>9</v>
      </c>
      <c r="G149" s="41">
        <v>76.92</v>
      </c>
      <c r="H149" s="42">
        <f>'7_2 Ventas 2020'!$F149*'7_2 Ventas 2020'!$G149</f>
        <v>692.28</v>
      </c>
    </row>
    <row r="150" spans="1:8" ht="15" customHeight="1" x14ac:dyDescent="0.25">
      <c r="A150" s="38">
        <v>44073</v>
      </c>
      <c r="B150" s="39" t="s">
        <v>34</v>
      </c>
      <c r="C150" s="39" t="s">
        <v>27</v>
      </c>
      <c r="D150" s="39" t="s">
        <v>8</v>
      </c>
      <c r="E150" s="39" t="s">
        <v>18</v>
      </c>
      <c r="F150" s="40">
        <v>8</v>
      </c>
      <c r="G150" s="41">
        <v>544.88</v>
      </c>
      <c r="H150" s="42">
        <f>'7_2 Ventas 2020'!$F150*'7_2 Ventas 2020'!$G150</f>
        <v>4359.04</v>
      </c>
    </row>
    <row r="151" spans="1:8" ht="15" customHeight="1" x14ac:dyDescent="0.25">
      <c r="A151" s="38">
        <v>44104</v>
      </c>
      <c r="B151" s="39" t="s">
        <v>33</v>
      </c>
      <c r="C151" s="39" t="s">
        <v>27</v>
      </c>
      <c r="D151" s="39" t="s">
        <v>8</v>
      </c>
      <c r="E151" s="39" t="s">
        <v>5</v>
      </c>
      <c r="F151" s="40">
        <v>17</v>
      </c>
      <c r="G151" s="41">
        <v>29.18</v>
      </c>
      <c r="H151" s="42">
        <f>'7_2 Ventas 2020'!$F151*'7_2 Ventas 2020'!$G151</f>
        <v>496.06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19ADC-7C2C-4815-8D2A-41B42922E963}">
  <dimension ref="A4:AA15"/>
  <sheetViews>
    <sheetView showGridLines="0" showZeros="0" zoomScaleNormal="100" workbookViewId="0">
      <selection activeCell="O13" sqref="O13"/>
    </sheetView>
  </sheetViews>
  <sheetFormatPr baseColWidth="10" defaultRowHeight="15" x14ac:dyDescent="0.25"/>
  <cols>
    <col min="1" max="1" width="21.7109375" bestFit="1" customWidth="1"/>
    <col min="2" max="2" width="8.42578125" bestFit="1" customWidth="1"/>
    <col min="3" max="3" width="9.140625" bestFit="1" customWidth="1"/>
    <col min="4" max="4" width="8" bestFit="1" customWidth="1"/>
    <col min="5" max="5" width="9.140625" bestFit="1" customWidth="1"/>
    <col min="6" max="6" width="8" bestFit="1" customWidth="1"/>
    <col min="7" max="7" width="9.140625" bestFit="1" customWidth="1"/>
    <col min="8" max="8" width="8" bestFit="1" customWidth="1"/>
    <col min="9" max="9" width="9.140625" bestFit="1" customWidth="1"/>
    <col min="10" max="10" width="8" bestFit="1" customWidth="1"/>
    <col min="11" max="11" width="9.140625" bestFit="1" customWidth="1"/>
    <col min="12" max="12" width="8" bestFit="1" customWidth="1"/>
    <col min="13" max="13" width="9.140625" bestFit="1" customWidth="1"/>
    <col min="14" max="14" width="8" bestFit="1" customWidth="1"/>
    <col min="15" max="15" width="9.140625" bestFit="1" customWidth="1"/>
    <col min="16" max="16" width="8" bestFit="1" customWidth="1"/>
    <col min="17" max="17" width="9.140625" bestFit="1" customWidth="1"/>
    <col min="18" max="18" width="8" bestFit="1" customWidth="1"/>
    <col min="19" max="19" width="9.140625" bestFit="1" customWidth="1"/>
    <col min="20" max="20" width="8" bestFit="1" customWidth="1"/>
    <col min="21" max="21" width="9.140625" bestFit="1" customWidth="1"/>
    <col min="22" max="22" width="8" bestFit="1" customWidth="1"/>
    <col min="23" max="23" width="9.140625" bestFit="1" customWidth="1"/>
    <col min="24" max="24" width="8" bestFit="1" customWidth="1"/>
    <col min="25" max="25" width="9.140625" bestFit="1" customWidth="1"/>
    <col min="26" max="26" width="11.42578125" bestFit="1" customWidth="1"/>
    <col min="27" max="27" width="13.85546875" bestFit="1" customWidth="1"/>
    <col min="28" max="28" width="12.28515625" bestFit="1" customWidth="1"/>
    <col min="29" max="29" width="16.5703125" bestFit="1" customWidth="1"/>
    <col min="30" max="30" width="12.7109375" bestFit="1" customWidth="1"/>
    <col min="31" max="31" width="15.7109375" bestFit="1" customWidth="1"/>
    <col min="32" max="32" width="22.140625" bestFit="1" customWidth="1"/>
    <col min="33" max="33" width="9.7109375" bestFit="1" customWidth="1"/>
    <col min="34" max="34" width="8.85546875" bestFit="1" customWidth="1"/>
    <col min="35" max="35" width="11.85546875" bestFit="1" customWidth="1"/>
  </cols>
  <sheetData>
    <row r="4" spans="1:27" x14ac:dyDescent="0.25">
      <c r="B4" t="s">
        <v>83</v>
      </c>
    </row>
    <row r="5" spans="1:27" x14ac:dyDescent="0.25">
      <c r="B5" s="43" t="s">
        <v>84</v>
      </c>
      <c r="D5" s="43" t="s">
        <v>85</v>
      </c>
      <c r="F5" s="43" t="s">
        <v>86</v>
      </c>
      <c r="H5" s="43" t="s">
        <v>87</v>
      </c>
      <c r="J5" s="43" t="s">
        <v>88</v>
      </c>
      <c r="L5" s="43" t="s">
        <v>89</v>
      </c>
      <c r="N5" s="43" t="s">
        <v>90</v>
      </c>
      <c r="P5" s="43" t="s">
        <v>91</v>
      </c>
      <c r="R5" s="43" t="s">
        <v>92</v>
      </c>
      <c r="T5" s="43" t="s">
        <v>93</v>
      </c>
      <c r="V5" s="43" t="s">
        <v>94</v>
      </c>
      <c r="X5" s="43" t="s">
        <v>95</v>
      </c>
      <c r="Z5" s="43" t="s">
        <v>96</v>
      </c>
      <c r="AA5" s="43" t="s">
        <v>97</v>
      </c>
    </row>
    <row r="6" spans="1:27" x14ac:dyDescent="0.25">
      <c r="A6" t="s">
        <v>98</v>
      </c>
      <c r="B6" t="s">
        <v>99</v>
      </c>
      <c r="C6" t="s">
        <v>100</v>
      </c>
      <c r="D6" t="s">
        <v>99</v>
      </c>
      <c r="E6" t="s">
        <v>100</v>
      </c>
      <c r="F6" t="s">
        <v>99</v>
      </c>
      <c r="G6" t="s">
        <v>100</v>
      </c>
      <c r="H6" t="s">
        <v>99</v>
      </c>
      <c r="I6" t="s">
        <v>100</v>
      </c>
      <c r="J6" t="s">
        <v>99</v>
      </c>
      <c r="K6" t="s">
        <v>100</v>
      </c>
      <c r="L6" t="s">
        <v>99</v>
      </c>
      <c r="M6" t="s">
        <v>100</v>
      </c>
      <c r="N6" t="s">
        <v>99</v>
      </c>
      <c r="O6" t="s">
        <v>100</v>
      </c>
      <c r="P6" t="s">
        <v>99</v>
      </c>
      <c r="Q6" t="s">
        <v>100</v>
      </c>
      <c r="R6" t="s">
        <v>99</v>
      </c>
      <c r="S6" t="s">
        <v>100</v>
      </c>
      <c r="T6" t="s">
        <v>99</v>
      </c>
      <c r="U6" t="s">
        <v>100</v>
      </c>
      <c r="V6" t="s">
        <v>99</v>
      </c>
      <c r="W6" t="s">
        <v>100</v>
      </c>
      <c r="X6" t="s">
        <v>99</v>
      </c>
      <c r="Y6" t="s">
        <v>100</v>
      </c>
    </row>
    <row r="7" spans="1:27" x14ac:dyDescent="0.25">
      <c r="A7" s="44" t="s">
        <v>15</v>
      </c>
      <c r="B7" s="45"/>
      <c r="C7" s="46"/>
      <c r="D7" s="45"/>
      <c r="E7" s="46"/>
      <c r="F7" s="45">
        <v>25278.75</v>
      </c>
      <c r="G7" s="46"/>
      <c r="H7" s="45">
        <v>10413.380000000001</v>
      </c>
      <c r="I7" s="46">
        <v>-0.58805795381496317</v>
      </c>
      <c r="J7" s="45"/>
      <c r="K7" s="46"/>
      <c r="L7" s="45">
        <v>9386.3700000000008</v>
      </c>
      <c r="M7" s="46"/>
      <c r="N7" s="45"/>
      <c r="O7" s="46"/>
      <c r="P7" s="45"/>
      <c r="Q7" s="46"/>
      <c r="R7" s="45"/>
      <c r="S7" s="46"/>
      <c r="T7" s="45">
        <v>35647.72</v>
      </c>
      <c r="U7" s="46"/>
      <c r="V7" s="45"/>
      <c r="W7" s="46"/>
      <c r="X7" s="45">
        <v>381.12</v>
      </c>
      <c r="Y7" s="46"/>
      <c r="Z7" s="45">
        <v>81107.34</v>
      </c>
      <c r="AA7" s="46"/>
    </row>
    <row r="8" spans="1:27" x14ac:dyDescent="0.25">
      <c r="A8" s="44" t="s">
        <v>18</v>
      </c>
      <c r="B8" s="45"/>
      <c r="C8" s="46"/>
      <c r="D8" s="45"/>
      <c r="E8" s="46"/>
      <c r="F8" s="45"/>
      <c r="G8" s="46"/>
      <c r="H8" s="45">
        <v>4037.84</v>
      </c>
      <c r="I8" s="46"/>
      <c r="J8" s="45">
        <v>326.43</v>
      </c>
      <c r="K8" s="46">
        <v>-0.91915727220494126</v>
      </c>
      <c r="L8" s="45">
        <v>8490</v>
      </c>
      <c r="M8" s="46">
        <v>25.008638911864718</v>
      </c>
      <c r="N8" s="45"/>
      <c r="O8" s="46"/>
      <c r="P8" s="45">
        <v>10029.040000000001</v>
      </c>
      <c r="Q8" s="46"/>
      <c r="R8" s="45">
        <v>37828.74</v>
      </c>
      <c r="S8" s="46">
        <v>2.7719203433229893</v>
      </c>
      <c r="T8" s="45">
        <v>1992</v>
      </c>
      <c r="U8" s="46">
        <v>-0.94734162438400005</v>
      </c>
      <c r="V8" s="45">
        <v>8749.2000000000007</v>
      </c>
      <c r="W8" s="46">
        <v>3.3921686746987953</v>
      </c>
      <c r="X8" s="45">
        <v>20758.11</v>
      </c>
      <c r="Y8" s="46">
        <v>1.3725723494719515</v>
      </c>
      <c r="Z8" s="45">
        <v>92211.36</v>
      </c>
      <c r="AA8" s="46"/>
    </row>
    <row r="9" spans="1:27" x14ac:dyDescent="0.25">
      <c r="A9" s="44" t="s">
        <v>21</v>
      </c>
      <c r="B9" s="45"/>
      <c r="C9" s="46"/>
      <c r="D9" s="45">
        <v>10251.57</v>
      </c>
      <c r="E9" s="46"/>
      <c r="F9" s="45">
        <v>5287.6</v>
      </c>
      <c r="G9" s="46">
        <v>-0.48421558844157525</v>
      </c>
      <c r="H9" s="45"/>
      <c r="I9" s="46"/>
      <c r="J9" s="45"/>
      <c r="K9" s="46"/>
      <c r="L9" s="45">
        <v>331.89</v>
      </c>
      <c r="M9" s="46"/>
      <c r="N9" s="45">
        <v>1908.3400000000001</v>
      </c>
      <c r="O9" s="46">
        <v>4.7499171412214904</v>
      </c>
      <c r="P9" s="45">
        <v>5824</v>
      </c>
      <c r="Q9" s="46">
        <v>2.0518670677133004</v>
      </c>
      <c r="R9" s="45"/>
      <c r="S9" s="46"/>
      <c r="T9" s="45"/>
      <c r="U9" s="46"/>
      <c r="V9" s="45"/>
      <c r="W9" s="46"/>
      <c r="X9" s="45">
        <v>1930.0600000000002</v>
      </c>
      <c r="Y9" s="46"/>
      <c r="Z9" s="45">
        <v>25533.460000000003</v>
      </c>
      <c r="AA9" s="46"/>
    </row>
    <row r="10" spans="1:27" x14ac:dyDescent="0.25">
      <c r="A10" s="44" t="s">
        <v>12</v>
      </c>
      <c r="B10" s="45">
        <v>4026.6800000000003</v>
      </c>
      <c r="C10" s="46"/>
      <c r="D10" s="45">
        <v>14368.84</v>
      </c>
      <c r="E10" s="46">
        <v>2.5684087138784308</v>
      </c>
      <c r="F10" s="45">
        <v>5220.12</v>
      </c>
      <c r="G10" s="46">
        <v>-0.63670553781655315</v>
      </c>
      <c r="H10" s="45">
        <v>14125.439999999999</v>
      </c>
      <c r="I10" s="46">
        <v>1.7059607825107468</v>
      </c>
      <c r="J10" s="45"/>
      <c r="K10" s="46"/>
      <c r="L10" s="45"/>
      <c r="M10" s="46"/>
      <c r="N10" s="45"/>
      <c r="O10" s="46"/>
      <c r="P10" s="45">
        <v>12871.88</v>
      </c>
      <c r="Q10" s="46"/>
      <c r="R10" s="45">
        <v>6969.56</v>
      </c>
      <c r="S10" s="46">
        <v>-0.45854374030833095</v>
      </c>
      <c r="T10" s="45">
        <v>33008.04</v>
      </c>
      <c r="U10" s="46">
        <v>3.736029247183466</v>
      </c>
      <c r="V10" s="45">
        <v>7643.35</v>
      </c>
      <c r="W10" s="46">
        <v>-0.76843974983064733</v>
      </c>
      <c r="X10" s="45">
        <v>18489.62</v>
      </c>
      <c r="Y10" s="46">
        <v>1.4190466222271645</v>
      </c>
      <c r="Z10" s="45">
        <v>116723.53</v>
      </c>
      <c r="AA10" s="46"/>
    </row>
    <row r="11" spans="1:27" x14ac:dyDescent="0.25">
      <c r="A11" s="44" t="s">
        <v>9</v>
      </c>
      <c r="B11" s="45">
        <v>20972.94</v>
      </c>
      <c r="C11" s="46"/>
      <c r="D11" s="45">
        <v>928.37</v>
      </c>
      <c r="E11" s="46">
        <v>-0.95573486597491819</v>
      </c>
      <c r="F11" s="45">
        <v>7683.4299999999985</v>
      </c>
      <c r="G11" s="46">
        <v>7.2762583883580882</v>
      </c>
      <c r="H11" s="45">
        <v>8711.01</v>
      </c>
      <c r="I11" s="46">
        <v>0.13373974904437236</v>
      </c>
      <c r="J11" s="45">
        <v>21437.45</v>
      </c>
      <c r="K11" s="46">
        <v>1.4609603249221388</v>
      </c>
      <c r="L11" s="45">
        <v>20754.509999999998</v>
      </c>
      <c r="M11" s="46">
        <v>-3.1857333778038073E-2</v>
      </c>
      <c r="N11" s="45">
        <v>5493</v>
      </c>
      <c r="O11" s="46">
        <v>-0.73533463329175197</v>
      </c>
      <c r="P11" s="45">
        <v>4375</v>
      </c>
      <c r="Q11" s="46">
        <v>-0.203531767704351</v>
      </c>
      <c r="R11" s="45">
        <v>16897.07</v>
      </c>
      <c r="S11" s="46">
        <v>2.8621874285714286</v>
      </c>
      <c r="T11" s="45">
        <v>13259.92</v>
      </c>
      <c r="U11" s="46">
        <v>-0.21525329539381677</v>
      </c>
      <c r="V11" s="45">
        <v>41955.619999999995</v>
      </c>
      <c r="W11" s="46">
        <v>2.164092996036175</v>
      </c>
      <c r="X11" s="45">
        <v>8638.7800000000007</v>
      </c>
      <c r="Y11" s="46">
        <v>-0.79409719127020406</v>
      </c>
      <c r="Z11" s="45">
        <v>171107.1</v>
      </c>
      <c r="AA11" s="46"/>
    </row>
    <row r="12" spans="1:27" x14ac:dyDescent="0.25">
      <c r="A12" s="44" t="s">
        <v>7</v>
      </c>
      <c r="B12" s="45">
        <v>2059.7399999999998</v>
      </c>
      <c r="C12" s="46"/>
      <c r="D12" s="45">
        <v>5915.7</v>
      </c>
      <c r="E12" s="46">
        <v>1.872061522328061</v>
      </c>
      <c r="F12" s="45">
        <v>7255.93</v>
      </c>
      <c r="G12" s="46">
        <v>0.22655476105955347</v>
      </c>
      <c r="H12" s="45">
        <v>806.65</v>
      </c>
      <c r="I12" s="46">
        <v>-0.88882886135891614</v>
      </c>
      <c r="J12" s="45">
        <v>11866.710000000001</v>
      </c>
      <c r="K12" s="46">
        <v>13.711101469038619</v>
      </c>
      <c r="L12" s="45">
        <v>1809.0400000000004</v>
      </c>
      <c r="M12" s="46">
        <v>-0.84755336567591177</v>
      </c>
      <c r="N12" s="45">
        <v>3248.91</v>
      </c>
      <c r="O12" s="46">
        <v>0.79593043824348775</v>
      </c>
      <c r="P12" s="45">
        <v>19.5</v>
      </c>
      <c r="Q12" s="46">
        <v>-0.99399798701718423</v>
      </c>
      <c r="R12" s="45">
        <v>7837.88</v>
      </c>
      <c r="S12" s="46">
        <v>400.94256410256412</v>
      </c>
      <c r="T12" s="45">
        <v>4832.12</v>
      </c>
      <c r="U12" s="46">
        <v>-0.38349145432183196</v>
      </c>
      <c r="V12" s="45">
        <v>5136.5499999999993</v>
      </c>
      <c r="W12" s="46">
        <v>6.3001332748358771E-2</v>
      </c>
      <c r="X12" s="45">
        <v>5696.29</v>
      </c>
      <c r="Y12" s="46">
        <v>0.10897197535310681</v>
      </c>
      <c r="Z12" s="45">
        <v>56485.02</v>
      </c>
      <c r="AA12" s="46"/>
    </row>
    <row r="13" spans="1:27" x14ac:dyDescent="0.25">
      <c r="A13" s="44" t="s">
        <v>5</v>
      </c>
      <c r="B13" s="45">
        <v>2672.47</v>
      </c>
      <c r="C13" s="46"/>
      <c r="D13" s="45">
        <v>7218</v>
      </c>
      <c r="E13" s="46">
        <v>1.7008722268163912</v>
      </c>
      <c r="F13" s="45">
        <v>2267.6200000000003</v>
      </c>
      <c r="G13" s="46">
        <v>-0.68583818232197269</v>
      </c>
      <c r="H13" s="45">
        <v>9148.7000000000007</v>
      </c>
      <c r="I13" s="46">
        <v>3.0344943156260746</v>
      </c>
      <c r="J13" s="45">
        <v>843.56000000000006</v>
      </c>
      <c r="K13" s="46">
        <v>-0.90779455004536169</v>
      </c>
      <c r="L13" s="45">
        <v>9786.7900000000009</v>
      </c>
      <c r="M13" s="46">
        <v>10.601771065484376</v>
      </c>
      <c r="N13" s="45">
        <v>3665.16</v>
      </c>
      <c r="O13" s="46">
        <v>-0.62549926993426863</v>
      </c>
      <c r="P13" s="45">
        <v>3055.32</v>
      </c>
      <c r="Q13" s="46">
        <v>-0.16638837049405747</v>
      </c>
      <c r="R13" s="45">
        <v>962.86</v>
      </c>
      <c r="S13" s="46">
        <v>-0.68485788722621521</v>
      </c>
      <c r="T13" s="45">
        <v>3218.82</v>
      </c>
      <c r="U13" s="46">
        <v>2.3429782107471491</v>
      </c>
      <c r="V13" s="45">
        <v>7527.4400000000005</v>
      </c>
      <c r="W13" s="46">
        <v>1.3385712776731848</v>
      </c>
      <c r="X13" s="45">
        <v>24963.35</v>
      </c>
      <c r="Y13" s="46">
        <v>2.3163133814417645</v>
      </c>
      <c r="Z13" s="45">
        <v>75330.09</v>
      </c>
      <c r="AA13" s="46"/>
    </row>
    <row r="14" spans="1:27" x14ac:dyDescent="0.25">
      <c r="A14" s="44" t="s">
        <v>19</v>
      </c>
      <c r="B14" s="45"/>
      <c r="C14" s="46"/>
      <c r="D14" s="45"/>
      <c r="E14" s="46"/>
      <c r="F14" s="45"/>
      <c r="G14" s="46"/>
      <c r="H14" s="45"/>
      <c r="I14" s="46"/>
      <c r="J14" s="45"/>
      <c r="K14" s="46"/>
      <c r="L14" s="45"/>
      <c r="M14" s="46"/>
      <c r="N14" s="45">
        <v>8300.119999999999</v>
      </c>
      <c r="O14" s="46"/>
      <c r="P14" s="45"/>
      <c r="Q14" s="46"/>
      <c r="R14" s="45">
        <v>2424.8000000000002</v>
      </c>
      <c r="S14" s="46"/>
      <c r="T14" s="45"/>
      <c r="U14" s="46"/>
      <c r="V14" s="45"/>
      <c r="W14" s="46"/>
      <c r="X14" s="45">
        <v>9025.5600000000013</v>
      </c>
      <c r="Y14" s="46"/>
      <c r="Z14" s="45">
        <v>19750.48</v>
      </c>
      <c r="AA14" s="46"/>
    </row>
    <row r="15" spans="1:27" x14ac:dyDescent="0.25">
      <c r="A15" s="44" t="s">
        <v>101</v>
      </c>
      <c r="B15" s="45">
        <v>29731.83</v>
      </c>
      <c r="C15" s="46"/>
      <c r="D15" s="45">
        <v>38682.479999999996</v>
      </c>
      <c r="E15" s="46">
        <v>0.3010460506467309</v>
      </c>
      <c r="F15" s="45">
        <v>52993.450000000004</v>
      </c>
      <c r="G15" s="46">
        <v>0.3699599922238701</v>
      </c>
      <c r="H15" s="45">
        <v>47243.020000000004</v>
      </c>
      <c r="I15" s="46">
        <v>-0.1085120897016518</v>
      </c>
      <c r="J15" s="45">
        <v>34474.15</v>
      </c>
      <c r="K15" s="46">
        <v>-0.27028056208091694</v>
      </c>
      <c r="L15" s="45">
        <v>50558.600000000006</v>
      </c>
      <c r="M15" s="46">
        <v>0.4665655280840863</v>
      </c>
      <c r="N15" s="45">
        <v>22615.53</v>
      </c>
      <c r="O15" s="46">
        <v>-0.55268678325744791</v>
      </c>
      <c r="P15" s="45">
        <v>36174.74</v>
      </c>
      <c r="Q15" s="46">
        <v>0.59955305049229446</v>
      </c>
      <c r="R15" s="45">
        <v>72920.91</v>
      </c>
      <c r="S15" s="46">
        <v>1.0157963816740634</v>
      </c>
      <c r="T15" s="45">
        <v>91958.62000000001</v>
      </c>
      <c r="U15" s="46">
        <v>0.26107340130560636</v>
      </c>
      <c r="V15" s="45">
        <v>71012.160000000003</v>
      </c>
      <c r="W15" s="46">
        <v>-0.22778136514010328</v>
      </c>
      <c r="X15" s="45">
        <v>89882.89</v>
      </c>
      <c r="Y15" s="46">
        <v>0.2657394170237885</v>
      </c>
      <c r="Z15" s="45">
        <v>638248.38</v>
      </c>
      <c r="AA15" s="46"/>
    </row>
  </sheetData>
  <conditionalFormatting pivot="1" sqref="C7:C15 E7:E15 G7:G15 I7:I15 K7:K15 M7:M15 O7:O15 Q7:Q15 S7:S15 U7:U15 W7:W15 Y7:Y15 AA7:AA15">
    <cfRule type="cellIs" dxfId="1" priority="2" operator="greaterThan">
      <formula>0</formula>
    </cfRule>
  </conditionalFormatting>
  <conditionalFormatting pivot="1" sqref="C7:C15 E7:E15 G7:G15 I7:I15 K7:K15 M7:M15 O7:O15 Q7:Q15 S7:S15 U7:U15 W7:W15 Y7:Y15 AA7:AA1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40BC6-DF7D-4DE9-9C21-D280C670ADD9}">
  <dimension ref="A3:J17"/>
  <sheetViews>
    <sheetView showGridLines="0" zoomScale="115" zoomScaleNormal="115" workbookViewId="0">
      <selection activeCell="F14" sqref="F1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2.7109375" bestFit="1" customWidth="1"/>
    <col min="4" max="4" width="17.42578125" bestFit="1" customWidth="1"/>
    <col min="5" max="5" width="13.42578125" bestFit="1" customWidth="1"/>
    <col min="6" max="6" width="16.7109375" bestFit="1" customWidth="1"/>
    <col min="7" max="7" width="23.42578125" bestFit="1" customWidth="1"/>
    <col min="8" max="8" width="10.5703125" bestFit="1" customWidth="1"/>
    <col min="9" max="9" width="14.5703125" bestFit="1" customWidth="1"/>
    <col min="10" max="10" width="12.5703125" bestFit="1" customWidth="1"/>
  </cols>
  <sheetData>
    <row r="3" spans="1:10" x14ac:dyDescent="0.25">
      <c r="A3" s="47" t="s">
        <v>104</v>
      </c>
      <c r="B3" s="47" t="s">
        <v>103</v>
      </c>
    </row>
    <row r="4" spans="1:10" x14ac:dyDescent="0.25">
      <c r="A4" s="47" t="s">
        <v>102</v>
      </c>
      <c r="B4" t="s">
        <v>15</v>
      </c>
      <c r="C4" t="s">
        <v>18</v>
      </c>
      <c r="D4" t="s">
        <v>21</v>
      </c>
      <c r="E4" t="s">
        <v>12</v>
      </c>
      <c r="F4" t="s">
        <v>9</v>
      </c>
      <c r="G4" t="s">
        <v>7</v>
      </c>
      <c r="H4" t="s">
        <v>5</v>
      </c>
      <c r="I4" t="s">
        <v>19</v>
      </c>
      <c r="J4" t="s">
        <v>101</v>
      </c>
    </row>
    <row r="5" spans="1:10" x14ac:dyDescent="0.25">
      <c r="A5" s="44" t="s">
        <v>84</v>
      </c>
      <c r="B5" s="48"/>
      <c r="C5" s="48"/>
      <c r="D5" s="48"/>
      <c r="E5" s="48">
        <v>4026.6800000000003</v>
      </c>
      <c r="F5" s="48">
        <v>20972.94</v>
      </c>
      <c r="G5" s="48">
        <v>2059.7399999999998</v>
      </c>
      <c r="H5" s="48">
        <v>2672.47</v>
      </c>
      <c r="I5" s="48"/>
      <c r="J5" s="48">
        <v>29731.83</v>
      </c>
    </row>
    <row r="6" spans="1:10" x14ac:dyDescent="0.25">
      <c r="A6" s="44" t="s">
        <v>85</v>
      </c>
      <c r="B6" s="48"/>
      <c r="C6" s="48"/>
      <c r="D6" s="48">
        <v>10251.57</v>
      </c>
      <c r="E6" s="48">
        <v>14368.84</v>
      </c>
      <c r="F6" s="48">
        <v>928.37</v>
      </c>
      <c r="G6" s="48">
        <v>5915.7</v>
      </c>
      <c r="H6" s="48">
        <v>7218</v>
      </c>
      <c r="I6" s="48"/>
      <c r="J6" s="48">
        <v>38682.479999999996</v>
      </c>
    </row>
    <row r="7" spans="1:10" x14ac:dyDescent="0.25">
      <c r="A7" s="44" t="s">
        <v>86</v>
      </c>
      <c r="B7" s="48">
        <v>25278.75</v>
      </c>
      <c r="C7" s="48"/>
      <c r="D7" s="48">
        <v>5287.6</v>
      </c>
      <c r="E7" s="48">
        <v>5220.12</v>
      </c>
      <c r="F7" s="48">
        <v>7683.4299999999985</v>
      </c>
      <c r="G7" s="48">
        <v>7255.93</v>
      </c>
      <c r="H7" s="48">
        <v>2267.6200000000003</v>
      </c>
      <c r="I7" s="48"/>
      <c r="J7" s="48">
        <v>52993.450000000004</v>
      </c>
    </row>
    <row r="8" spans="1:10" x14ac:dyDescent="0.25">
      <c r="A8" s="44" t="s">
        <v>87</v>
      </c>
      <c r="B8" s="48">
        <v>10413.380000000001</v>
      </c>
      <c r="C8" s="48">
        <v>4037.84</v>
      </c>
      <c r="D8" s="48"/>
      <c r="E8" s="48">
        <v>14125.439999999999</v>
      </c>
      <c r="F8" s="48">
        <v>8711.01</v>
      </c>
      <c r="G8" s="48">
        <v>806.65</v>
      </c>
      <c r="H8" s="48">
        <v>9148.7000000000007</v>
      </c>
      <c r="I8" s="48"/>
      <c r="J8" s="48">
        <v>47243.020000000004</v>
      </c>
    </row>
    <row r="9" spans="1:10" x14ac:dyDescent="0.25">
      <c r="A9" s="44" t="s">
        <v>88</v>
      </c>
      <c r="B9" s="48"/>
      <c r="C9" s="48">
        <v>326.43</v>
      </c>
      <c r="D9" s="48"/>
      <c r="E9" s="48"/>
      <c r="F9" s="48">
        <v>21437.45</v>
      </c>
      <c r="G9" s="48">
        <v>11866.710000000001</v>
      </c>
      <c r="H9" s="48">
        <v>843.56000000000006</v>
      </c>
      <c r="I9" s="48"/>
      <c r="J9" s="48">
        <v>34474.15</v>
      </c>
    </row>
    <row r="10" spans="1:10" x14ac:dyDescent="0.25">
      <c r="A10" s="44" t="s">
        <v>89</v>
      </c>
      <c r="B10" s="48">
        <v>9386.3700000000008</v>
      </c>
      <c r="C10" s="48">
        <v>8490</v>
      </c>
      <c r="D10" s="48">
        <v>331.89</v>
      </c>
      <c r="E10" s="48"/>
      <c r="F10" s="48">
        <v>20754.509999999998</v>
      </c>
      <c r="G10" s="48">
        <v>1809.0400000000004</v>
      </c>
      <c r="H10" s="48">
        <v>9786.7900000000009</v>
      </c>
      <c r="I10" s="48"/>
      <c r="J10" s="48">
        <v>50558.600000000006</v>
      </c>
    </row>
    <row r="11" spans="1:10" x14ac:dyDescent="0.25">
      <c r="A11" s="44" t="s">
        <v>90</v>
      </c>
      <c r="B11" s="48"/>
      <c r="C11" s="48"/>
      <c r="D11" s="48">
        <v>1908.3400000000001</v>
      </c>
      <c r="E11" s="48"/>
      <c r="F11" s="48">
        <v>5493</v>
      </c>
      <c r="G11" s="48">
        <v>3248.91</v>
      </c>
      <c r="H11" s="48">
        <v>3665.16</v>
      </c>
      <c r="I11" s="48">
        <v>8300.119999999999</v>
      </c>
      <c r="J11" s="48">
        <v>22615.53</v>
      </c>
    </row>
    <row r="12" spans="1:10" x14ac:dyDescent="0.25">
      <c r="A12" s="44" t="s">
        <v>91</v>
      </c>
      <c r="B12" s="48"/>
      <c r="C12" s="48">
        <v>10029.040000000001</v>
      </c>
      <c r="D12" s="48">
        <v>5824</v>
      </c>
      <c r="E12" s="48">
        <v>12871.88</v>
      </c>
      <c r="F12" s="48">
        <v>4375</v>
      </c>
      <c r="G12" s="48">
        <v>19.5</v>
      </c>
      <c r="H12" s="48">
        <v>3055.32</v>
      </c>
      <c r="I12" s="48"/>
      <c r="J12" s="48">
        <v>36174.74</v>
      </c>
    </row>
    <row r="13" spans="1:10" x14ac:dyDescent="0.25">
      <c r="A13" s="44" t="s">
        <v>92</v>
      </c>
      <c r="B13" s="48"/>
      <c r="C13" s="48">
        <v>37828.74</v>
      </c>
      <c r="D13" s="48"/>
      <c r="E13" s="48">
        <v>6969.56</v>
      </c>
      <c r="F13" s="48">
        <v>16897.07</v>
      </c>
      <c r="G13" s="48">
        <v>7837.88</v>
      </c>
      <c r="H13" s="48">
        <v>962.86</v>
      </c>
      <c r="I13" s="48">
        <v>2424.8000000000002</v>
      </c>
      <c r="J13" s="48">
        <v>72920.91</v>
      </c>
    </row>
    <row r="14" spans="1:10" x14ac:dyDescent="0.25">
      <c r="A14" s="44" t="s">
        <v>93</v>
      </c>
      <c r="B14" s="48">
        <v>35647.72</v>
      </c>
      <c r="C14" s="48">
        <v>1992</v>
      </c>
      <c r="D14" s="48"/>
      <c r="E14" s="48">
        <v>33008.04</v>
      </c>
      <c r="F14" s="48">
        <v>13259.92</v>
      </c>
      <c r="G14" s="48">
        <v>4832.12</v>
      </c>
      <c r="H14" s="48">
        <v>3218.82</v>
      </c>
      <c r="I14" s="48"/>
      <c r="J14" s="48">
        <v>91958.62000000001</v>
      </c>
    </row>
    <row r="15" spans="1:10" x14ac:dyDescent="0.25">
      <c r="A15" s="44" t="s">
        <v>94</v>
      </c>
      <c r="B15" s="48"/>
      <c r="C15" s="48">
        <v>8749.2000000000007</v>
      </c>
      <c r="D15" s="48"/>
      <c r="E15" s="48">
        <v>7643.35</v>
      </c>
      <c r="F15" s="48">
        <v>41955.619999999995</v>
      </c>
      <c r="G15" s="48">
        <v>5136.5499999999993</v>
      </c>
      <c r="H15" s="48">
        <v>7527.4400000000005</v>
      </c>
      <c r="I15" s="48"/>
      <c r="J15" s="48">
        <v>71012.160000000003</v>
      </c>
    </row>
    <row r="16" spans="1:10" x14ac:dyDescent="0.25">
      <c r="A16" s="44" t="s">
        <v>95</v>
      </c>
      <c r="B16" s="48">
        <v>381.12</v>
      </c>
      <c r="C16" s="48">
        <v>20758.11</v>
      </c>
      <c r="D16" s="48">
        <v>1930.0600000000002</v>
      </c>
      <c r="E16" s="48">
        <v>18489.62</v>
      </c>
      <c r="F16" s="48">
        <v>8638.7800000000007</v>
      </c>
      <c r="G16" s="48">
        <v>5696.29</v>
      </c>
      <c r="H16" s="48">
        <v>24963.35</v>
      </c>
      <c r="I16" s="48">
        <v>9025.5600000000013</v>
      </c>
      <c r="J16" s="48">
        <v>89882.89</v>
      </c>
    </row>
    <row r="17" spans="1:10" x14ac:dyDescent="0.25">
      <c r="A17" s="44" t="s">
        <v>101</v>
      </c>
      <c r="B17" s="48">
        <v>81107.34</v>
      </c>
      <c r="C17" s="48">
        <v>92211.36</v>
      </c>
      <c r="D17" s="48">
        <v>25533.460000000003</v>
      </c>
      <c r="E17" s="48">
        <v>116723.53</v>
      </c>
      <c r="F17" s="48">
        <v>171107.1</v>
      </c>
      <c r="G17" s="48">
        <v>56485.02</v>
      </c>
      <c r="H17" s="48">
        <v>75330.09</v>
      </c>
      <c r="I17" s="48">
        <v>19750.48</v>
      </c>
      <c r="J17" s="48">
        <v>638248.38000000012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7_1 Ventas</vt:lpstr>
      <vt:lpstr>7_1 Clientes</vt:lpstr>
      <vt:lpstr>7_2 Ventas 2021</vt:lpstr>
      <vt:lpstr>7_2 Ventas 2020</vt:lpstr>
      <vt:lpstr>7_2 Cambiar origen datos</vt:lpstr>
      <vt:lpstr>7_3 Tablas a partir de filtros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Saber Programas</dc:creator>
  <cp:lastModifiedBy>Saber Programas</cp:lastModifiedBy>
  <dcterms:created xsi:type="dcterms:W3CDTF">2020-04-17T09:42:59Z</dcterms:created>
  <dcterms:modified xsi:type="dcterms:W3CDTF">2020-09-17T12:03:00Z</dcterms:modified>
</cp:coreProperties>
</file>