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Excel Course\Udemy Excel course\Yod Phee Mue\200721\"/>
    </mc:Choice>
  </mc:AlternateContent>
  <xr:revisionPtr revIDLastSave="0" documentId="13_ncr:1_{52139B96-1E3A-4C42-A641-15C5F7346B72}" xr6:coauthVersionLast="45" xr6:coauthVersionMax="45" xr10:uidLastSave="{00000000-0000-0000-0000-000000000000}"/>
  <bookViews>
    <workbookView xWindow="-120" yWindow="-120" windowWidth="29040" windowHeight="15840" xr2:uid="{6A3BCD12-4D9E-4280-8FD8-FBAC8AC32C6D}"/>
  </bookViews>
  <sheets>
    <sheet name="Database" sheetId="1" r:id="rId1"/>
    <sheet name="Customers" sheetId="7" r:id="rId2"/>
    <sheet name="Sheet1" sheetId="8" r:id="rId3"/>
    <sheet name="Sheet2" sheetId="9" r:id="rId4"/>
  </sheets>
  <definedNames>
    <definedName name="_xlnm._FilterDatabase" localSheetId="0" hidden="1">Database!$A$1:$M$257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" i="1"/>
  <c r="J20" i="1" l="1"/>
  <c r="J257" i="1" l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<sst xmlns="http://schemas.openxmlformats.org/spreadsheetml/2006/main" count="1107" uniqueCount="307">
  <si>
    <t>DBNo</t>
  </si>
  <si>
    <t>DBdate</t>
  </si>
  <si>
    <t>DBCustomers</t>
  </si>
  <si>
    <t>DBType</t>
  </si>
  <si>
    <t>DBProduct</t>
  </si>
  <si>
    <t>DBQty</t>
  </si>
  <si>
    <t>DBPrice</t>
  </si>
  <si>
    <t>DBAmount</t>
  </si>
  <si>
    <t>DBBilling</t>
  </si>
  <si>
    <t>DBPaid</t>
  </si>
  <si>
    <t>S-0001</t>
  </si>
  <si>
    <t>Abc Co., Ltd.</t>
  </si>
  <si>
    <t>Sale</t>
  </si>
  <si>
    <t>Coke</t>
  </si>
  <si>
    <t>S-0002</t>
  </si>
  <si>
    <t>S-0003</t>
  </si>
  <si>
    <t>Fanta</t>
  </si>
  <si>
    <t>S-0004</t>
  </si>
  <si>
    <t>S-0005</t>
  </si>
  <si>
    <t>S-0006</t>
  </si>
  <si>
    <t>Sample</t>
  </si>
  <si>
    <t>Sprite</t>
  </si>
  <si>
    <t>S-0007</t>
  </si>
  <si>
    <t>Pepsi</t>
  </si>
  <si>
    <t>S-0008</t>
  </si>
  <si>
    <t>S-0009</t>
  </si>
  <si>
    <t>Production</t>
  </si>
  <si>
    <t>S-0010</t>
  </si>
  <si>
    <t>Mmm PCL.</t>
  </si>
  <si>
    <t>S-0011</t>
  </si>
  <si>
    <t>S-0012</t>
  </si>
  <si>
    <t>S-0013</t>
  </si>
  <si>
    <t>S-0014</t>
  </si>
  <si>
    <t>Ddd Ltd., Part.</t>
  </si>
  <si>
    <t>S-0015</t>
  </si>
  <si>
    <t>S-0016</t>
  </si>
  <si>
    <t>S-0017</t>
  </si>
  <si>
    <t>S-0018</t>
  </si>
  <si>
    <t>Bbb Co.,Ltd.</t>
  </si>
  <si>
    <t>Est</t>
  </si>
  <si>
    <t>S-0019</t>
  </si>
  <si>
    <t>Adjustment</t>
  </si>
  <si>
    <t>S-0020</t>
  </si>
  <si>
    <t>Ggg CoLtd.</t>
  </si>
  <si>
    <t>S-0021</t>
  </si>
  <si>
    <t>S-0022</t>
  </si>
  <si>
    <t>S-0023</t>
  </si>
  <si>
    <t>S-0024</t>
  </si>
  <si>
    <t>Return</t>
  </si>
  <si>
    <t>S-0025</t>
  </si>
  <si>
    <t>Green Spot</t>
  </si>
  <si>
    <t>S-0026</t>
  </si>
  <si>
    <t>Mirinda</t>
  </si>
  <si>
    <t>S-0027</t>
  </si>
  <si>
    <t>Vita-Milk</t>
  </si>
  <si>
    <t>S-0028</t>
  </si>
  <si>
    <t>S-0029</t>
  </si>
  <si>
    <t>S-0030</t>
  </si>
  <si>
    <t>S-0031</t>
  </si>
  <si>
    <t>S-0032</t>
  </si>
  <si>
    <t>S-0033</t>
  </si>
  <si>
    <t>S-0034</t>
  </si>
  <si>
    <t>S-0035</t>
  </si>
  <si>
    <t>S-0036</t>
  </si>
  <si>
    <t>S-0037</t>
  </si>
  <si>
    <t>S-0038</t>
  </si>
  <si>
    <t>S-0039</t>
  </si>
  <si>
    <t>S-0040</t>
  </si>
  <si>
    <t>S-0041</t>
  </si>
  <si>
    <t>S-0042</t>
  </si>
  <si>
    <t>S-0043</t>
  </si>
  <si>
    <t>S-0044</t>
  </si>
  <si>
    <t>S-0045</t>
  </si>
  <si>
    <t>S-0046</t>
  </si>
  <si>
    <t>S-0047</t>
  </si>
  <si>
    <t>S-0048</t>
  </si>
  <si>
    <t>S-0049</t>
  </si>
  <si>
    <t>S-0050</t>
  </si>
  <si>
    <t>S-0051</t>
  </si>
  <si>
    <t>S-0052</t>
  </si>
  <si>
    <t>S-0053</t>
  </si>
  <si>
    <t>S-0054</t>
  </si>
  <si>
    <t>S-0055</t>
  </si>
  <si>
    <t>S-0056</t>
  </si>
  <si>
    <t>S-0057</t>
  </si>
  <si>
    <t>S-0058</t>
  </si>
  <si>
    <t>S-0059</t>
  </si>
  <si>
    <t>S-0060</t>
  </si>
  <si>
    <t>S-0061</t>
  </si>
  <si>
    <t>Eee Rop.</t>
  </si>
  <si>
    <t>Mini Maid</t>
  </si>
  <si>
    <t>S-0062</t>
  </si>
  <si>
    <t>S-0063</t>
  </si>
  <si>
    <t>S-0064</t>
  </si>
  <si>
    <t>S-0065</t>
  </si>
  <si>
    <t>S-0066</t>
  </si>
  <si>
    <t>S-0067</t>
  </si>
  <si>
    <t>S-0068</t>
  </si>
  <si>
    <t>S-0069</t>
  </si>
  <si>
    <t>S-0070</t>
  </si>
  <si>
    <t>S-0071</t>
  </si>
  <si>
    <t>S-0072</t>
  </si>
  <si>
    <t>S-0073</t>
  </si>
  <si>
    <t>S-0074</t>
  </si>
  <si>
    <t>S-0075</t>
  </si>
  <si>
    <t>S-0076</t>
  </si>
  <si>
    <t>S-0077</t>
  </si>
  <si>
    <t>S-0078</t>
  </si>
  <si>
    <t>S-0079</t>
  </si>
  <si>
    <t>S-0080</t>
  </si>
  <si>
    <t>S-0081</t>
  </si>
  <si>
    <t>S-0082</t>
  </si>
  <si>
    <t>S-0083</t>
  </si>
  <si>
    <t>S-0084</t>
  </si>
  <si>
    <t>S-0085</t>
  </si>
  <si>
    <t>S-0086</t>
  </si>
  <si>
    <t>S-0087</t>
  </si>
  <si>
    <t>S-0088</t>
  </si>
  <si>
    <t>S-0089</t>
  </si>
  <si>
    <t>S-0090</t>
  </si>
  <si>
    <t>S-0091</t>
  </si>
  <si>
    <t>S-0092</t>
  </si>
  <si>
    <t>S-0093</t>
  </si>
  <si>
    <t>S-0094</t>
  </si>
  <si>
    <t>S-0095</t>
  </si>
  <si>
    <t>S-0096</t>
  </si>
  <si>
    <t>S-0097</t>
  </si>
  <si>
    <t>S-0098</t>
  </si>
  <si>
    <t>S-0099</t>
  </si>
  <si>
    <t>S-0100</t>
  </si>
  <si>
    <t>S-0101</t>
  </si>
  <si>
    <t>S-0102</t>
  </si>
  <si>
    <t>S-0103</t>
  </si>
  <si>
    <t>S-0104</t>
  </si>
  <si>
    <t>S-0105</t>
  </si>
  <si>
    <t>S-0106</t>
  </si>
  <si>
    <t>S-0107</t>
  </si>
  <si>
    <t>S-0108</t>
  </si>
  <si>
    <t>S-0109</t>
  </si>
  <si>
    <t>S-0110</t>
  </si>
  <si>
    <t>S-0111</t>
  </si>
  <si>
    <t>Ooo LP.</t>
  </si>
  <si>
    <t>S-0112</t>
  </si>
  <si>
    <t>S-0113</t>
  </si>
  <si>
    <t>S-0114</t>
  </si>
  <si>
    <t>S-0115</t>
  </si>
  <si>
    <t>S-0116</t>
  </si>
  <si>
    <t>S-0117</t>
  </si>
  <si>
    <t>S-0118</t>
  </si>
  <si>
    <t>S-0119</t>
  </si>
  <si>
    <t>S-0120</t>
  </si>
  <si>
    <t>S-0121</t>
  </si>
  <si>
    <t>S-0122</t>
  </si>
  <si>
    <t>S-0123</t>
  </si>
  <si>
    <t>S-0124</t>
  </si>
  <si>
    <t>S-0125</t>
  </si>
  <si>
    <t>S-0126</t>
  </si>
  <si>
    <t>S-0127</t>
  </si>
  <si>
    <t>Qqq Co.</t>
  </si>
  <si>
    <t>S-0128</t>
  </si>
  <si>
    <t>S-0129</t>
  </si>
  <si>
    <t>S-0130</t>
  </si>
  <si>
    <t>S-0131</t>
  </si>
  <si>
    <t>S-0132</t>
  </si>
  <si>
    <t>S-0133</t>
  </si>
  <si>
    <t>S-0134</t>
  </si>
  <si>
    <t>S-0135</t>
  </si>
  <si>
    <t>S-0136</t>
  </si>
  <si>
    <t>S-0137</t>
  </si>
  <si>
    <t>S-0138</t>
  </si>
  <si>
    <t>S-0139</t>
  </si>
  <si>
    <t>S-0140</t>
  </si>
  <si>
    <t>S-0141</t>
  </si>
  <si>
    <t>S-0142</t>
  </si>
  <si>
    <t>S-0143</t>
  </si>
  <si>
    <t>S-0144</t>
  </si>
  <si>
    <t>S-0145</t>
  </si>
  <si>
    <t>S-0146</t>
  </si>
  <si>
    <t>S-0147</t>
  </si>
  <si>
    <t>S-0148</t>
  </si>
  <si>
    <t>S-0149</t>
  </si>
  <si>
    <t>S-0150</t>
  </si>
  <si>
    <t>S-0151</t>
  </si>
  <si>
    <t>S-0152</t>
  </si>
  <si>
    <t>S-0153</t>
  </si>
  <si>
    <t>S-0154</t>
  </si>
  <si>
    <t>S-0155</t>
  </si>
  <si>
    <t>S-0156</t>
  </si>
  <si>
    <t>S-0157</t>
  </si>
  <si>
    <t>S-0158</t>
  </si>
  <si>
    <t>S-0159</t>
  </si>
  <si>
    <t>S-0160</t>
  </si>
  <si>
    <t>S-0161</t>
  </si>
  <si>
    <t>S-0162</t>
  </si>
  <si>
    <t>S-0163</t>
  </si>
  <si>
    <t>S-0164</t>
  </si>
  <si>
    <t>S-0165</t>
  </si>
  <si>
    <t>S-0166</t>
  </si>
  <si>
    <t>S-0167</t>
  </si>
  <si>
    <t>S-0168</t>
  </si>
  <si>
    <t>S-0169</t>
  </si>
  <si>
    <t>S-0170</t>
  </si>
  <si>
    <t>S-0171</t>
  </si>
  <si>
    <t>S-0172</t>
  </si>
  <si>
    <t>S-0173</t>
  </si>
  <si>
    <t>S-0174</t>
  </si>
  <si>
    <t>S-0175</t>
  </si>
  <si>
    <t>S-0176</t>
  </si>
  <si>
    <t>S-0177</t>
  </si>
  <si>
    <t>S-0178</t>
  </si>
  <si>
    <t>S-0179</t>
  </si>
  <si>
    <t>Fff Company Ltd.</t>
  </si>
  <si>
    <t>S-0180</t>
  </si>
  <si>
    <t>Ccc Ltd.,Part.</t>
  </si>
  <si>
    <t>S-0181</t>
  </si>
  <si>
    <t>S-0182</t>
  </si>
  <si>
    <t>S-0183</t>
  </si>
  <si>
    <t>S-0184</t>
  </si>
  <si>
    <t>S-0185</t>
  </si>
  <si>
    <t>S-0186</t>
  </si>
  <si>
    <t>S-0187</t>
  </si>
  <si>
    <t>S-0188</t>
  </si>
  <si>
    <t>S-0189</t>
  </si>
  <si>
    <t>S-0190</t>
  </si>
  <si>
    <t>S-0191</t>
  </si>
  <si>
    <t>S-0192</t>
  </si>
  <si>
    <t>S-0193</t>
  </si>
  <si>
    <t>S-0194</t>
  </si>
  <si>
    <t>S-0195</t>
  </si>
  <si>
    <t>S-0196</t>
  </si>
  <si>
    <t>S-0197</t>
  </si>
  <si>
    <t>S-0198</t>
  </si>
  <si>
    <t>S-0199</t>
  </si>
  <si>
    <t>S-0200</t>
  </si>
  <si>
    <t>S-0201</t>
  </si>
  <si>
    <t>S-0202</t>
  </si>
  <si>
    <t>S-0203</t>
  </si>
  <si>
    <t>S-0204</t>
  </si>
  <si>
    <t>S-0205</t>
  </si>
  <si>
    <t>S-0206</t>
  </si>
  <si>
    <t>S-0207</t>
  </si>
  <si>
    <t>S-0208</t>
  </si>
  <si>
    <t>S-0209</t>
  </si>
  <si>
    <t>S-0210</t>
  </si>
  <si>
    <t>S-0211</t>
  </si>
  <si>
    <t>S-0212</t>
  </si>
  <si>
    <t>S-0213</t>
  </si>
  <si>
    <t>S-0214</t>
  </si>
  <si>
    <t>S-0215</t>
  </si>
  <si>
    <t>S-0216</t>
  </si>
  <si>
    <t>S-0217</t>
  </si>
  <si>
    <t>S-0218</t>
  </si>
  <si>
    <t>S-0219</t>
  </si>
  <si>
    <t>S-0220</t>
  </si>
  <si>
    <t>S-0221</t>
  </si>
  <si>
    <t>S-0222</t>
  </si>
  <si>
    <t>S-0223</t>
  </si>
  <si>
    <t>S-0224</t>
  </si>
  <si>
    <t>S-0225</t>
  </si>
  <si>
    <t>S-0226</t>
  </si>
  <si>
    <t>S-0227</t>
  </si>
  <si>
    <t>S-0228</t>
  </si>
  <si>
    <t>S-0229</t>
  </si>
  <si>
    <t>S-0230</t>
  </si>
  <si>
    <t>S-0231</t>
  </si>
  <si>
    <t>S-0232</t>
  </si>
  <si>
    <t>S-0233</t>
  </si>
  <si>
    <t>S-0234</t>
  </si>
  <si>
    <t>S-0235</t>
  </si>
  <si>
    <t>S-0236</t>
  </si>
  <si>
    <t>S-0237</t>
  </si>
  <si>
    <t>S-0238</t>
  </si>
  <si>
    <t>S-0239</t>
  </si>
  <si>
    <t>S-0240</t>
  </si>
  <si>
    <t>S-0241</t>
  </si>
  <si>
    <t>S-0242</t>
  </si>
  <si>
    <t>S-0243</t>
  </si>
  <si>
    <t>S-0244</t>
  </si>
  <si>
    <t>S-0245</t>
  </si>
  <si>
    <t>S-0246</t>
  </si>
  <si>
    <t>S-0247</t>
  </si>
  <si>
    <t>S-0248</t>
  </si>
  <si>
    <t>Nissan</t>
  </si>
  <si>
    <t>S-0249</t>
  </si>
  <si>
    <t>S-0250</t>
  </si>
  <si>
    <t>somying</t>
  </si>
  <si>
    <t>S-0251</t>
  </si>
  <si>
    <t>EEE Rop.</t>
  </si>
  <si>
    <t>S-0252</t>
  </si>
  <si>
    <t>TOA</t>
  </si>
  <si>
    <t>S-0253</t>
  </si>
  <si>
    <t>LF</t>
  </si>
  <si>
    <t>S-0254</t>
  </si>
  <si>
    <t>S-0255</t>
  </si>
  <si>
    <t>NHK</t>
  </si>
  <si>
    <t>S-0256</t>
  </si>
  <si>
    <t>Chaba</t>
  </si>
  <si>
    <t>DBMonth</t>
  </si>
  <si>
    <t>Bangkok</t>
  </si>
  <si>
    <t>North</t>
  </si>
  <si>
    <t>South</t>
  </si>
  <si>
    <t>East</t>
  </si>
  <si>
    <t>West</t>
  </si>
  <si>
    <t>DBLocation</t>
  </si>
  <si>
    <t>DBAccCode</t>
  </si>
  <si>
    <t>Location</t>
  </si>
  <si>
    <t>AccCode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</si>
</sst>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409]d\-mmm\-yy;@"/>
  </numFmts>
  <fonts count="2" x14ac:knownFonts="1"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187" fontId="1" fillId="2" borderId="0" xfId="0" applyNumberFormat="1" applyFont="1" applyFill="1"/>
    <xf numFmtId="4" fontId="1" fillId="2" borderId="0" xfId="0" applyNumberFormat="1" applyFont="1" applyFill="1"/>
    <xf numFmtId="187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E744-67ED-4CB1-96E8-865DB34DDA0F}">
  <dimension ref="A1:AE257"/>
  <sheetViews>
    <sheetView tabSelected="1" workbookViewId="0">
      <selection activeCell="E5" sqref="E5"/>
    </sheetView>
  </sheetViews>
  <sheetFormatPr defaultRowHeight="14.25" x14ac:dyDescent="0.2"/>
  <cols>
    <col min="2" max="2" width="9.5" style="4" customWidth="1"/>
    <col min="3" max="3" width="15.25" customWidth="1"/>
    <col min="4" max="4" width="7.75" bestFit="1" customWidth="1"/>
    <col min="5" max="5" width="7.875" bestFit="1" customWidth="1"/>
    <col min="6" max="6" width="9.875" customWidth="1"/>
    <col min="7" max="7" width="12.625" customWidth="1"/>
    <col min="8" max="8" width="9" style="5"/>
    <col min="9" max="9" width="10.25" style="5" customWidth="1"/>
    <col min="10" max="10" width="12.375" style="5" customWidth="1"/>
    <col min="11" max="11" width="11.375" style="4" customWidth="1"/>
    <col min="12" max="12" width="9.5" style="4" customWidth="1"/>
    <col min="13" max="14" width="11.125" customWidth="1"/>
    <col min="15" max="15" width="12" bestFit="1" customWidth="1"/>
    <col min="16" max="16" width="11.625" bestFit="1" customWidth="1"/>
    <col min="17" max="17" width="9.875" bestFit="1" customWidth="1"/>
    <col min="18" max="18" width="13.125" bestFit="1" customWidth="1"/>
    <col min="19" max="19" width="11.125" bestFit="1" customWidth="1"/>
    <col min="20" max="20" width="10" bestFit="1" customWidth="1"/>
    <col min="21" max="21" width="8.25" bestFit="1" customWidth="1"/>
    <col min="22" max="22" width="7.375" bestFit="1" customWidth="1"/>
    <col min="23" max="23" width="7.75" bestFit="1" customWidth="1"/>
    <col min="24" max="24" width="15.375" bestFit="1" customWidth="1"/>
    <col min="25" max="25" width="12" bestFit="1" customWidth="1"/>
    <col min="26" max="26" width="6.125" bestFit="1" customWidth="1"/>
    <col min="27" max="27" width="7.625" bestFit="1" customWidth="1"/>
    <col min="28" max="28" width="5.375" bestFit="1" customWidth="1"/>
    <col min="29" max="29" width="4.875" bestFit="1" customWidth="1"/>
    <col min="30" max="30" width="7.75" bestFit="1" customWidth="1"/>
    <col min="31" max="31" width="6" bestFit="1" customWidth="1"/>
  </cols>
  <sheetData>
    <row r="1" spans="1:31" x14ac:dyDescent="0.2">
      <c r="A1" s="1" t="s">
        <v>0</v>
      </c>
      <c r="B1" s="2" t="s">
        <v>1</v>
      </c>
      <c r="C1" s="1" t="s">
        <v>2</v>
      </c>
      <c r="D1" s="1" t="s">
        <v>305</v>
      </c>
      <c r="E1" s="1" t="s">
        <v>306</v>
      </c>
      <c r="F1" s="1" t="s">
        <v>3</v>
      </c>
      <c r="G1" s="1" t="s">
        <v>4</v>
      </c>
      <c r="H1" s="3" t="s">
        <v>5</v>
      </c>
      <c r="I1" s="3" t="s">
        <v>6</v>
      </c>
      <c r="J1" s="3" t="s">
        <v>7</v>
      </c>
      <c r="K1" s="2" t="s">
        <v>8</v>
      </c>
      <c r="L1" s="2" t="s">
        <v>9</v>
      </c>
      <c r="M1" t="s">
        <v>297</v>
      </c>
      <c r="O1" s="6" t="s">
        <v>2</v>
      </c>
      <c r="P1" s="7" t="s">
        <v>11</v>
      </c>
      <c r="Q1" s="7" t="s">
        <v>28</v>
      </c>
      <c r="R1" s="7" t="s">
        <v>33</v>
      </c>
      <c r="S1" s="7" t="s">
        <v>38</v>
      </c>
      <c r="T1" s="7" t="s">
        <v>43</v>
      </c>
      <c r="U1" s="7" t="s">
        <v>89</v>
      </c>
      <c r="V1" s="7" t="s">
        <v>141</v>
      </c>
      <c r="W1" s="7" t="s">
        <v>158</v>
      </c>
      <c r="X1" s="7" t="s">
        <v>211</v>
      </c>
      <c r="Y1" s="7" t="s">
        <v>213</v>
      </c>
      <c r="Z1" s="7" t="s">
        <v>282</v>
      </c>
      <c r="AA1" s="7" t="s">
        <v>285</v>
      </c>
      <c r="AB1" s="7" t="s">
        <v>289</v>
      </c>
      <c r="AC1" s="7" t="s">
        <v>291</v>
      </c>
      <c r="AD1" s="7" t="s">
        <v>294</v>
      </c>
      <c r="AE1" s="8" t="s">
        <v>296</v>
      </c>
    </row>
    <row r="2" spans="1:31" x14ac:dyDescent="0.2">
      <c r="A2" t="s">
        <v>10</v>
      </c>
      <c r="B2" s="4">
        <v>39783</v>
      </c>
      <c r="C2" t="s">
        <v>11</v>
      </c>
      <c r="D2" t="str">
        <f>HLOOKUP($C2,$P$1:$AE$3,2,FALSE)</f>
        <v>Bangkok</v>
      </c>
      <c r="E2">
        <f>HLOOKUP($C2,$P$1:$AE$3,3,FALSE)</f>
        <v>4001</v>
      </c>
      <c r="F2" t="s">
        <v>12</v>
      </c>
      <c r="G2" t="s">
        <v>13</v>
      </c>
      <c r="H2" s="5">
        <v>100</v>
      </c>
      <c r="I2" s="5">
        <v>23</v>
      </c>
      <c r="J2" s="5">
        <f t="shared" ref="J2:J65" si="0">H2*I2</f>
        <v>2300</v>
      </c>
      <c r="K2" s="4">
        <v>39813</v>
      </c>
      <c r="L2" s="4">
        <v>39828</v>
      </c>
      <c r="M2" t="str">
        <f>TEXT(B2,"yyyy/mm")</f>
        <v>2008/12</v>
      </c>
      <c r="O2" s="9" t="s">
        <v>303</v>
      </c>
      <c r="P2" s="10" t="s">
        <v>298</v>
      </c>
      <c r="Q2" s="10" t="s">
        <v>300</v>
      </c>
      <c r="R2" s="10" t="s">
        <v>302</v>
      </c>
      <c r="S2" s="10" t="s">
        <v>302</v>
      </c>
      <c r="T2" s="10" t="s">
        <v>302</v>
      </c>
      <c r="U2" s="10" t="s">
        <v>299</v>
      </c>
      <c r="V2" s="10" t="s">
        <v>300</v>
      </c>
      <c r="W2" s="10" t="s">
        <v>298</v>
      </c>
      <c r="X2" s="10" t="s">
        <v>298</v>
      </c>
      <c r="Y2" s="10" t="s">
        <v>299</v>
      </c>
      <c r="Z2" s="10" t="s">
        <v>301</v>
      </c>
      <c r="AA2" s="10" t="s">
        <v>299</v>
      </c>
      <c r="AB2" s="10" t="s">
        <v>299</v>
      </c>
      <c r="AC2" s="10" t="s">
        <v>301</v>
      </c>
      <c r="AD2" s="10" t="s">
        <v>298</v>
      </c>
      <c r="AE2" s="11" t="s">
        <v>302</v>
      </c>
    </row>
    <row r="3" spans="1:31" ht="15" thickBot="1" x14ac:dyDescent="0.25">
      <c r="A3" t="s">
        <v>14</v>
      </c>
      <c r="B3" s="4">
        <v>39783</v>
      </c>
      <c r="C3" t="s">
        <v>11</v>
      </c>
      <c r="D3" t="str">
        <f t="shared" ref="D3:D66" si="1">HLOOKUP($C3,$P$1:$AE$3,2,FALSE)</f>
        <v>Bangkok</v>
      </c>
      <c r="E3">
        <f t="shared" ref="E3:E66" si="2">HLOOKUP($C3,$P$1:$AE$3,3,FALSE)</f>
        <v>4001</v>
      </c>
      <c r="F3" t="s">
        <v>12</v>
      </c>
      <c r="G3" t="s">
        <v>13</v>
      </c>
      <c r="H3" s="5">
        <v>100</v>
      </c>
      <c r="I3" s="5">
        <v>53</v>
      </c>
      <c r="J3" s="5">
        <f t="shared" si="0"/>
        <v>5300</v>
      </c>
      <c r="K3" s="4">
        <v>39813</v>
      </c>
      <c r="L3" s="4">
        <v>39828</v>
      </c>
      <c r="M3" t="str">
        <f t="shared" ref="M3:M66" si="3">TEXT(B3,"yyyy/mm")</f>
        <v>2008/12</v>
      </c>
      <c r="O3" s="12" t="s">
        <v>304</v>
      </c>
      <c r="P3" s="13">
        <v>4001</v>
      </c>
      <c r="Q3" s="13">
        <v>3001</v>
      </c>
      <c r="R3" s="13">
        <v>4001</v>
      </c>
      <c r="S3" s="13">
        <v>3001</v>
      </c>
      <c r="T3" s="13">
        <v>4001</v>
      </c>
      <c r="U3" s="13">
        <v>2001</v>
      </c>
      <c r="V3" s="13">
        <v>5001</v>
      </c>
      <c r="W3" s="13">
        <v>4001</v>
      </c>
      <c r="X3" s="13">
        <v>4001</v>
      </c>
      <c r="Y3" s="13">
        <v>2001</v>
      </c>
      <c r="Z3" s="13">
        <v>5001</v>
      </c>
      <c r="AA3" s="13">
        <v>2001</v>
      </c>
      <c r="AB3" s="13">
        <v>3001</v>
      </c>
      <c r="AC3" s="13">
        <v>2001</v>
      </c>
      <c r="AD3" s="13">
        <v>5001</v>
      </c>
      <c r="AE3" s="14">
        <v>4001</v>
      </c>
    </row>
    <row r="4" spans="1:31" x14ac:dyDescent="0.2">
      <c r="A4" t="s">
        <v>15</v>
      </c>
      <c r="B4" s="4">
        <v>39783</v>
      </c>
      <c r="C4" t="s">
        <v>43</v>
      </c>
      <c r="D4" t="str">
        <f t="shared" si="1"/>
        <v>West</v>
      </c>
      <c r="E4">
        <f t="shared" si="2"/>
        <v>4001</v>
      </c>
      <c r="F4" t="s">
        <v>12</v>
      </c>
      <c r="G4" t="s">
        <v>16</v>
      </c>
      <c r="H4" s="5">
        <v>50</v>
      </c>
      <c r="I4" s="5">
        <v>81</v>
      </c>
      <c r="J4" s="5">
        <f t="shared" si="0"/>
        <v>4050</v>
      </c>
      <c r="K4" s="4">
        <v>39813</v>
      </c>
      <c r="L4" s="4">
        <v>39828</v>
      </c>
      <c r="M4" t="str">
        <f t="shared" si="3"/>
        <v>2008/12</v>
      </c>
    </row>
    <row r="5" spans="1:31" x14ac:dyDescent="0.2">
      <c r="A5" t="s">
        <v>17</v>
      </c>
      <c r="B5" s="4">
        <v>39783</v>
      </c>
      <c r="C5" t="s">
        <v>11</v>
      </c>
      <c r="D5" t="str">
        <f t="shared" si="1"/>
        <v>Bangkok</v>
      </c>
      <c r="E5">
        <f t="shared" si="2"/>
        <v>4001</v>
      </c>
      <c r="F5" t="s">
        <v>12</v>
      </c>
      <c r="G5" t="s">
        <v>13</v>
      </c>
      <c r="H5" s="5">
        <v>300</v>
      </c>
      <c r="I5" s="5">
        <v>79</v>
      </c>
      <c r="J5" s="5">
        <f t="shared" si="0"/>
        <v>23700</v>
      </c>
      <c r="M5" t="str">
        <f t="shared" si="3"/>
        <v>2008/12</v>
      </c>
    </row>
    <row r="6" spans="1:31" x14ac:dyDescent="0.2">
      <c r="A6" t="s">
        <v>18</v>
      </c>
      <c r="B6" s="4">
        <v>39840</v>
      </c>
      <c r="C6" t="s">
        <v>11</v>
      </c>
      <c r="D6" t="str">
        <f t="shared" si="1"/>
        <v>Bangkok</v>
      </c>
      <c r="E6">
        <f t="shared" si="2"/>
        <v>4001</v>
      </c>
      <c r="F6" t="s">
        <v>12</v>
      </c>
      <c r="G6" t="s">
        <v>16</v>
      </c>
      <c r="H6" s="5">
        <v>450</v>
      </c>
      <c r="I6" s="5">
        <v>25</v>
      </c>
      <c r="J6" s="5">
        <f t="shared" si="0"/>
        <v>11250</v>
      </c>
      <c r="K6" s="4">
        <v>39870</v>
      </c>
      <c r="L6" s="4">
        <v>39885</v>
      </c>
      <c r="M6" t="str">
        <f t="shared" si="3"/>
        <v>2009/01</v>
      </c>
    </row>
    <row r="7" spans="1:31" x14ac:dyDescent="0.2">
      <c r="A7" t="s">
        <v>19</v>
      </c>
      <c r="B7" s="4">
        <v>39840</v>
      </c>
      <c r="C7" t="s">
        <v>28</v>
      </c>
      <c r="D7" t="str">
        <f t="shared" si="1"/>
        <v>South</v>
      </c>
      <c r="E7">
        <f t="shared" si="2"/>
        <v>3001</v>
      </c>
      <c r="F7" t="s">
        <v>20</v>
      </c>
      <c r="G7" t="s">
        <v>21</v>
      </c>
      <c r="H7" s="5">
        <v>50</v>
      </c>
      <c r="I7" s="5">
        <v>9</v>
      </c>
      <c r="J7" s="5">
        <f t="shared" si="0"/>
        <v>450</v>
      </c>
      <c r="K7" s="4">
        <v>39870</v>
      </c>
      <c r="L7" s="4">
        <v>39885</v>
      </c>
      <c r="M7" t="str">
        <f t="shared" si="3"/>
        <v>2009/01</v>
      </c>
    </row>
    <row r="8" spans="1:31" x14ac:dyDescent="0.2">
      <c r="A8" t="s">
        <v>22</v>
      </c>
      <c r="B8" s="4">
        <v>39783</v>
      </c>
      <c r="C8" t="s">
        <v>11</v>
      </c>
      <c r="D8" t="str">
        <f t="shared" si="1"/>
        <v>Bangkok</v>
      </c>
      <c r="E8">
        <f t="shared" si="2"/>
        <v>4001</v>
      </c>
      <c r="F8" t="s">
        <v>12</v>
      </c>
      <c r="G8" t="s">
        <v>23</v>
      </c>
      <c r="H8" s="5">
        <v>400</v>
      </c>
      <c r="I8" s="5">
        <v>31</v>
      </c>
      <c r="J8" s="5">
        <f t="shared" si="0"/>
        <v>12400</v>
      </c>
      <c r="K8" s="4">
        <v>39813</v>
      </c>
      <c r="L8" s="4">
        <v>39828</v>
      </c>
      <c r="M8" t="str">
        <f t="shared" si="3"/>
        <v>2008/12</v>
      </c>
    </row>
    <row r="9" spans="1:31" x14ac:dyDescent="0.2">
      <c r="A9" t="s">
        <v>24</v>
      </c>
      <c r="B9" s="4">
        <v>39783</v>
      </c>
      <c r="C9" t="s">
        <v>11</v>
      </c>
      <c r="D9" t="str">
        <f t="shared" si="1"/>
        <v>Bangkok</v>
      </c>
      <c r="E9">
        <f t="shared" si="2"/>
        <v>4001</v>
      </c>
      <c r="F9" t="s">
        <v>12</v>
      </c>
      <c r="G9" t="s">
        <v>21</v>
      </c>
      <c r="H9" s="5">
        <v>600</v>
      </c>
      <c r="I9" s="5">
        <v>35</v>
      </c>
      <c r="J9" s="5">
        <f t="shared" si="0"/>
        <v>21000</v>
      </c>
      <c r="K9" s="4">
        <v>39813</v>
      </c>
      <c r="M9" t="str">
        <f t="shared" si="3"/>
        <v>2008/12</v>
      </c>
    </row>
    <row r="10" spans="1:31" x14ac:dyDescent="0.2">
      <c r="A10" t="s">
        <v>25</v>
      </c>
      <c r="B10" s="4">
        <v>39461</v>
      </c>
      <c r="C10" t="s">
        <v>11</v>
      </c>
      <c r="D10" t="str">
        <f t="shared" si="1"/>
        <v>Bangkok</v>
      </c>
      <c r="E10">
        <f t="shared" si="2"/>
        <v>4001</v>
      </c>
      <c r="F10" t="s">
        <v>26</v>
      </c>
      <c r="G10" t="s">
        <v>13</v>
      </c>
      <c r="H10" s="5">
        <v>1500</v>
      </c>
      <c r="I10" s="5">
        <v>77</v>
      </c>
      <c r="J10" s="5">
        <f t="shared" si="0"/>
        <v>115500</v>
      </c>
      <c r="K10" s="4">
        <v>39491</v>
      </c>
      <c r="L10" s="4">
        <v>39506</v>
      </c>
      <c r="M10" t="str">
        <f t="shared" si="3"/>
        <v>2008/01</v>
      </c>
    </row>
    <row r="11" spans="1:31" x14ac:dyDescent="0.2">
      <c r="A11" t="s">
        <v>27</v>
      </c>
      <c r="B11" s="4">
        <v>39870</v>
      </c>
      <c r="C11" t="s">
        <v>28</v>
      </c>
      <c r="D11" t="str">
        <f t="shared" si="1"/>
        <v>South</v>
      </c>
      <c r="E11">
        <f t="shared" si="2"/>
        <v>3001</v>
      </c>
      <c r="F11" t="s">
        <v>12</v>
      </c>
      <c r="G11" t="s">
        <v>13</v>
      </c>
      <c r="H11" s="5">
        <v>400</v>
      </c>
      <c r="I11" s="5">
        <v>87</v>
      </c>
      <c r="J11" s="5">
        <f t="shared" si="0"/>
        <v>34800</v>
      </c>
      <c r="K11" s="4">
        <v>39900</v>
      </c>
      <c r="L11" s="4">
        <v>39915</v>
      </c>
      <c r="M11" t="str">
        <f t="shared" si="3"/>
        <v>2009/02</v>
      </c>
    </row>
    <row r="12" spans="1:31" x14ac:dyDescent="0.2">
      <c r="A12" t="s">
        <v>29</v>
      </c>
      <c r="B12" s="4">
        <v>39507</v>
      </c>
      <c r="C12" t="s">
        <v>11</v>
      </c>
      <c r="D12" t="str">
        <f t="shared" si="1"/>
        <v>Bangkok</v>
      </c>
      <c r="E12">
        <f t="shared" si="2"/>
        <v>4001</v>
      </c>
      <c r="F12" t="s">
        <v>12</v>
      </c>
      <c r="G12" t="s">
        <v>13</v>
      </c>
      <c r="H12" s="5">
        <v>200</v>
      </c>
      <c r="I12" s="5">
        <v>89</v>
      </c>
      <c r="J12" s="5">
        <f t="shared" si="0"/>
        <v>17800</v>
      </c>
      <c r="K12" s="4">
        <v>39537</v>
      </c>
      <c r="L12" s="4">
        <v>39552</v>
      </c>
      <c r="M12" t="str">
        <f t="shared" si="3"/>
        <v>2008/02</v>
      </c>
    </row>
    <row r="13" spans="1:31" x14ac:dyDescent="0.2">
      <c r="A13" t="s">
        <v>30</v>
      </c>
      <c r="B13" s="4">
        <v>39507</v>
      </c>
      <c r="C13" t="s">
        <v>11</v>
      </c>
      <c r="D13" t="str">
        <f t="shared" si="1"/>
        <v>Bangkok</v>
      </c>
      <c r="E13">
        <f t="shared" si="2"/>
        <v>4001</v>
      </c>
      <c r="F13" t="s">
        <v>12</v>
      </c>
      <c r="G13" t="s">
        <v>13</v>
      </c>
      <c r="H13" s="5">
        <v>400</v>
      </c>
      <c r="I13" s="5">
        <v>5</v>
      </c>
      <c r="J13" s="5">
        <f t="shared" si="0"/>
        <v>2000</v>
      </c>
      <c r="K13" s="4">
        <v>39537</v>
      </c>
      <c r="L13" s="4">
        <v>39552</v>
      </c>
      <c r="M13" t="str">
        <f t="shared" si="3"/>
        <v>2008/02</v>
      </c>
    </row>
    <row r="14" spans="1:31" x14ac:dyDescent="0.2">
      <c r="A14" t="s">
        <v>31</v>
      </c>
      <c r="B14" s="4">
        <v>39783</v>
      </c>
      <c r="C14" t="s">
        <v>11</v>
      </c>
      <c r="D14" t="str">
        <f t="shared" si="1"/>
        <v>Bangkok</v>
      </c>
      <c r="E14">
        <f t="shared" si="2"/>
        <v>4001</v>
      </c>
      <c r="F14" t="s">
        <v>20</v>
      </c>
      <c r="G14" t="s">
        <v>16</v>
      </c>
      <c r="H14" s="5">
        <v>50</v>
      </c>
      <c r="I14" s="5">
        <v>18</v>
      </c>
      <c r="J14" s="5">
        <f t="shared" si="0"/>
        <v>900</v>
      </c>
      <c r="K14" s="4">
        <v>39813</v>
      </c>
      <c r="L14" s="4">
        <v>39828</v>
      </c>
      <c r="M14" t="str">
        <f t="shared" si="3"/>
        <v>2008/12</v>
      </c>
    </row>
    <row r="15" spans="1:31" x14ac:dyDescent="0.2">
      <c r="A15" t="s">
        <v>32</v>
      </c>
      <c r="B15" s="4">
        <v>39783</v>
      </c>
      <c r="C15" t="s">
        <v>33</v>
      </c>
      <c r="D15" t="str">
        <f t="shared" si="1"/>
        <v>West</v>
      </c>
      <c r="E15">
        <f t="shared" si="2"/>
        <v>4001</v>
      </c>
      <c r="F15" t="s">
        <v>12</v>
      </c>
      <c r="G15" t="s">
        <v>16</v>
      </c>
      <c r="H15" s="5">
        <v>450</v>
      </c>
      <c r="I15" s="5">
        <v>37</v>
      </c>
      <c r="J15" s="5">
        <f t="shared" si="0"/>
        <v>16650</v>
      </c>
      <c r="K15" s="4">
        <v>39813</v>
      </c>
      <c r="L15" s="4">
        <v>39828</v>
      </c>
      <c r="M15" t="str">
        <f t="shared" si="3"/>
        <v>2008/12</v>
      </c>
    </row>
    <row r="16" spans="1:31" x14ac:dyDescent="0.2">
      <c r="A16" t="s">
        <v>34</v>
      </c>
      <c r="B16" s="4">
        <v>39783</v>
      </c>
      <c r="C16" t="s">
        <v>11</v>
      </c>
      <c r="D16" t="str">
        <f t="shared" si="1"/>
        <v>Bangkok</v>
      </c>
      <c r="E16">
        <f t="shared" si="2"/>
        <v>4001</v>
      </c>
      <c r="F16" t="s">
        <v>12</v>
      </c>
      <c r="G16" t="s">
        <v>23</v>
      </c>
      <c r="H16" s="5">
        <v>400</v>
      </c>
      <c r="I16" s="5">
        <v>38</v>
      </c>
      <c r="J16" s="5">
        <f t="shared" si="0"/>
        <v>15200</v>
      </c>
      <c r="K16" s="4">
        <v>39813</v>
      </c>
      <c r="M16" t="str">
        <f t="shared" si="3"/>
        <v>2008/12</v>
      </c>
    </row>
    <row r="17" spans="1:13" x14ac:dyDescent="0.2">
      <c r="A17" t="s">
        <v>35</v>
      </c>
      <c r="B17" s="4">
        <v>39783</v>
      </c>
      <c r="C17" t="s">
        <v>11</v>
      </c>
      <c r="D17" t="str">
        <f t="shared" si="1"/>
        <v>Bangkok</v>
      </c>
      <c r="E17">
        <f t="shared" si="2"/>
        <v>4001</v>
      </c>
      <c r="F17" t="s">
        <v>26</v>
      </c>
      <c r="G17" t="s">
        <v>13</v>
      </c>
      <c r="H17" s="5">
        <v>3000</v>
      </c>
      <c r="I17" s="5">
        <v>56</v>
      </c>
      <c r="J17" s="5">
        <f t="shared" si="0"/>
        <v>168000</v>
      </c>
      <c r="K17" s="4">
        <v>39813</v>
      </c>
      <c r="L17" s="4">
        <v>39828</v>
      </c>
      <c r="M17" t="str">
        <f t="shared" si="3"/>
        <v>2008/12</v>
      </c>
    </row>
    <row r="18" spans="1:13" x14ac:dyDescent="0.2">
      <c r="A18" t="s">
        <v>36</v>
      </c>
      <c r="B18" s="4">
        <v>39539</v>
      </c>
      <c r="C18" t="s">
        <v>11</v>
      </c>
      <c r="D18" t="str">
        <f t="shared" si="1"/>
        <v>Bangkok</v>
      </c>
      <c r="E18">
        <f t="shared" si="2"/>
        <v>4001</v>
      </c>
      <c r="F18" t="s">
        <v>12</v>
      </c>
      <c r="G18" t="s">
        <v>13</v>
      </c>
      <c r="H18" s="5">
        <v>400</v>
      </c>
      <c r="I18" s="5">
        <v>80</v>
      </c>
      <c r="J18" s="5">
        <f t="shared" si="0"/>
        <v>32000</v>
      </c>
      <c r="K18" s="4">
        <v>39569</v>
      </c>
      <c r="L18" s="4">
        <v>39584</v>
      </c>
      <c r="M18" t="str">
        <f t="shared" si="3"/>
        <v>2008/04</v>
      </c>
    </row>
    <row r="19" spans="1:13" x14ac:dyDescent="0.2">
      <c r="A19" t="s">
        <v>37</v>
      </c>
      <c r="B19" s="4">
        <v>39849</v>
      </c>
      <c r="C19" t="s">
        <v>38</v>
      </c>
      <c r="D19" t="str">
        <f t="shared" si="1"/>
        <v>West</v>
      </c>
      <c r="E19">
        <f t="shared" si="2"/>
        <v>3001</v>
      </c>
      <c r="F19" t="s">
        <v>26</v>
      </c>
      <c r="G19" t="s">
        <v>39</v>
      </c>
      <c r="H19" s="5">
        <v>1400</v>
      </c>
      <c r="I19" s="5">
        <v>93</v>
      </c>
      <c r="J19" s="5">
        <f t="shared" si="0"/>
        <v>130200</v>
      </c>
      <c r="K19" s="4">
        <v>39879</v>
      </c>
      <c r="L19" s="4">
        <v>39894</v>
      </c>
      <c r="M19" t="str">
        <f t="shared" si="3"/>
        <v>2009/02</v>
      </c>
    </row>
    <row r="20" spans="1:13" x14ac:dyDescent="0.2">
      <c r="A20" t="s">
        <v>40</v>
      </c>
      <c r="B20" s="4">
        <v>39470</v>
      </c>
      <c r="C20" t="s">
        <v>11</v>
      </c>
      <c r="D20" t="str">
        <f t="shared" si="1"/>
        <v>Bangkok</v>
      </c>
      <c r="E20">
        <f t="shared" si="2"/>
        <v>4001</v>
      </c>
      <c r="F20" t="s">
        <v>41</v>
      </c>
      <c r="G20" t="s">
        <v>23</v>
      </c>
      <c r="H20" s="5">
        <v>-54</v>
      </c>
      <c r="I20" s="5">
        <v>56</v>
      </c>
      <c r="J20" s="5">
        <f>H20*I20</f>
        <v>-3024</v>
      </c>
      <c r="K20" s="4">
        <v>39500</v>
      </c>
      <c r="L20" s="4">
        <v>39515</v>
      </c>
      <c r="M20" t="str">
        <f t="shared" si="3"/>
        <v>2008/01</v>
      </c>
    </row>
    <row r="21" spans="1:13" x14ac:dyDescent="0.2">
      <c r="A21" t="s">
        <v>42</v>
      </c>
      <c r="B21" s="4">
        <v>39849</v>
      </c>
      <c r="C21" t="s">
        <v>43</v>
      </c>
      <c r="D21" t="str">
        <f t="shared" si="1"/>
        <v>West</v>
      </c>
      <c r="E21">
        <f t="shared" si="2"/>
        <v>4001</v>
      </c>
      <c r="F21" t="s">
        <v>12</v>
      </c>
      <c r="G21" t="s">
        <v>21</v>
      </c>
      <c r="H21" s="5">
        <v>860</v>
      </c>
      <c r="I21" s="5">
        <v>7</v>
      </c>
      <c r="J21" s="5">
        <f t="shared" si="0"/>
        <v>6020</v>
      </c>
      <c r="K21" s="4">
        <v>39879</v>
      </c>
      <c r="L21" s="4">
        <v>39894</v>
      </c>
      <c r="M21" t="str">
        <f t="shared" si="3"/>
        <v>2009/02</v>
      </c>
    </row>
    <row r="22" spans="1:13" x14ac:dyDescent="0.2">
      <c r="A22" t="s">
        <v>44</v>
      </c>
      <c r="B22" s="4">
        <v>39598</v>
      </c>
      <c r="C22" t="s">
        <v>11</v>
      </c>
      <c r="D22" t="str">
        <f t="shared" si="1"/>
        <v>Bangkok</v>
      </c>
      <c r="E22">
        <f t="shared" si="2"/>
        <v>4001</v>
      </c>
      <c r="F22" t="s">
        <v>12</v>
      </c>
      <c r="G22" t="s">
        <v>13</v>
      </c>
      <c r="H22" s="5">
        <v>900</v>
      </c>
      <c r="I22" s="5">
        <v>36</v>
      </c>
      <c r="J22" s="5">
        <f t="shared" si="0"/>
        <v>32400</v>
      </c>
      <c r="K22" s="4">
        <v>39628</v>
      </c>
      <c r="L22" s="4">
        <v>39643</v>
      </c>
      <c r="M22" t="str">
        <f t="shared" si="3"/>
        <v>2008/05</v>
      </c>
    </row>
    <row r="23" spans="1:13" x14ac:dyDescent="0.2">
      <c r="A23" t="s">
        <v>45</v>
      </c>
      <c r="B23" s="4">
        <v>39477</v>
      </c>
      <c r="C23" t="s">
        <v>11</v>
      </c>
      <c r="D23" t="str">
        <f t="shared" si="1"/>
        <v>Bangkok</v>
      </c>
      <c r="E23">
        <f t="shared" si="2"/>
        <v>4001</v>
      </c>
      <c r="F23" t="s">
        <v>12</v>
      </c>
      <c r="G23" t="s">
        <v>23</v>
      </c>
      <c r="H23" s="5">
        <v>104</v>
      </c>
      <c r="I23" s="5">
        <v>27</v>
      </c>
      <c r="J23" s="5">
        <f t="shared" si="0"/>
        <v>2808</v>
      </c>
      <c r="M23" t="str">
        <f t="shared" si="3"/>
        <v>2008/01</v>
      </c>
    </row>
    <row r="24" spans="1:13" x14ac:dyDescent="0.2">
      <c r="A24" t="s">
        <v>46</v>
      </c>
      <c r="B24" s="4">
        <v>39477</v>
      </c>
      <c r="C24" t="s">
        <v>11</v>
      </c>
      <c r="D24" t="str">
        <f t="shared" si="1"/>
        <v>Bangkok</v>
      </c>
      <c r="E24">
        <f t="shared" si="2"/>
        <v>4001</v>
      </c>
      <c r="F24" t="s">
        <v>12</v>
      </c>
      <c r="G24" t="s">
        <v>23</v>
      </c>
      <c r="H24" s="5">
        <v>454</v>
      </c>
      <c r="I24" s="5">
        <v>79</v>
      </c>
      <c r="J24" s="5">
        <f t="shared" si="0"/>
        <v>35866</v>
      </c>
      <c r="K24" s="4">
        <v>39507</v>
      </c>
      <c r="L24" s="4">
        <v>39522</v>
      </c>
      <c r="M24" t="str">
        <f t="shared" si="3"/>
        <v>2008/01</v>
      </c>
    </row>
    <row r="25" spans="1:13" x14ac:dyDescent="0.2">
      <c r="A25" t="s">
        <v>47</v>
      </c>
      <c r="B25" s="4">
        <v>39477</v>
      </c>
      <c r="C25" t="s">
        <v>11</v>
      </c>
      <c r="D25" t="str">
        <f t="shared" si="1"/>
        <v>Bangkok</v>
      </c>
      <c r="E25">
        <f t="shared" si="2"/>
        <v>4001</v>
      </c>
      <c r="F25" t="s">
        <v>48</v>
      </c>
      <c r="G25" t="s">
        <v>16</v>
      </c>
      <c r="H25" s="5">
        <v>402</v>
      </c>
      <c r="I25" s="5">
        <v>38</v>
      </c>
      <c r="J25" s="5">
        <f t="shared" si="0"/>
        <v>15276</v>
      </c>
      <c r="K25" s="4">
        <v>39507</v>
      </c>
      <c r="L25" s="4">
        <v>39522</v>
      </c>
      <c r="M25" t="str">
        <f t="shared" si="3"/>
        <v>2008/01</v>
      </c>
    </row>
    <row r="26" spans="1:13" x14ac:dyDescent="0.2">
      <c r="A26" t="s">
        <v>49</v>
      </c>
      <c r="B26" s="4">
        <v>39817</v>
      </c>
      <c r="C26" t="s">
        <v>38</v>
      </c>
      <c r="D26" t="str">
        <f t="shared" si="1"/>
        <v>West</v>
      </c>
      <c r="E26">
        <f t="shared" si="2"/>
        <v>3001</v>
      </c>
      <c r="F26" t="s">
        <v>12</v>
      </c>
      <c r="G26" t="s">
        <v>50</v>
      </c>
      <c r="H26" s="5">
        <v>500</v>
      </c>
      <c r="I26" s="5">
        <v>49</v>
      </c>
      <c r="J26" s="5">
        <f t="shared" si="0"/>
        <v>24500</v>
      </c>
      <c r="K26" s="4">
        <v>39847</v>
      </c>
      <c r="L26" s="4">
        <v>39862</v>
      </c>
      <c r="M26" t="str">
        <f t="shared" si="3"/>
        <v>2009/01</v>
      </c>
    </row>
    <row r="27" spans="1:13" x14ac:dyDescent="0.2">
      <c r="A27" t="s">
        <v>51</v>
      </c>
      <c r="B27" s="4">
        <v>39817</v>
      </c>
      <c r="C27" t="s">
        <v>38</v>
      </c>
      <c r="D27" t="str">
        <f t="shared" si="1"/>
        <v>West</v>
      </c>
      <c r="E27">
        <f t="shared" si="2"/>
        <v>3001</v>
      </c>
      <c r="F27" t="s">
        <v>12</v>
      </c>
      <c r="G27" t="s">
        <v>52</v>
      </c>
      <c r="H27" s="5">
        <v>500</v>
      </c>
      <c r="I27" s="5">
        <v>16</v>
      </c>
      <c r="J27" s="5">
        <f t="shared" si="0"/>
        <v>8000</v>
      </c>
      <c r="K27" s="4">
        <v>39847</v>
      </c>
      <c r="L27" s="4">
        <v>39862</v>
      </c>
      <c r="M27" t="str">
        <f t="shared" si="3"/>
        <v>2009/01</v>
      </c>
    </row>
    <row r="28" spans="1:13" x14ac:dyDescent="0.2">
      <c r="A28" t="s">
        <v>53</v>
      </c>
      <c r="B28" s="4">
        <v>39817</v>
      </c>
      <c r="C28" t="s">
        <v>38</v>
      </c>
      <c r="D28" t="str">
        <f t="shared" si="1"/>
        <v>West</v>
      </c>
      <c r="E28">
        <f t="shared" si="2"/>
        <v>3001</v>
      </c>
      <c r="F28" t="s">
        <v>12</v>
      </c>
      <c r="G28" t="s">
        <v>54</v>
      </c>
      <c r="H28" s="5">
        <v>100</v>
      </c>
      <c r="I28" s="5">
        <v>81</v>
      </c>
      <c r="J28" s="5">
        <f t="shared" si="0"/>
        <v>8100</v>
      </c>
      <c r="K28" s="4">
        <v>39847</v>
      </c>
      <c r="L28" s="4">
        <v>39862</v>
      </c>
      <c r="M28" t="str">
        <f t="shared" si="3"/>
        <v>2009/01</v>
      </c>
    </row>
    <row r="29" spans="1:13" x14ac:dyDescent="0.2">
      <c r="A29" t="s">
        <v>55</v>
      </c>
      <c r="B29" s="4">
        <v>39875</v>
      </c>
      <c r="C29" t="s">
        <v>11</v>
      </c>
      <c r="D29" t="str">
        <f t="shared" si="1"/>
        <v>Bangkok</v>
      </c>
      <c r="E29">
        <f t="shared" si="2"/>
        <v>4001</v>
      </c>
      <c r="F29" t="s">
        <v>26</v>
      </c>
      <c r="G29" t="s">
        <v>13</v>
      </c>
      <c r="H29" s="5">
        <v>2500</v>
      </c>
      <c r="I29" s="5">
        <v>71</v>
      </c>
      <c r="J29" s="5">
        <f t="shared" si="0"/>
        <v>177500</v>
      </c>
      <c r="K29" s="4">
        <v>39905</v>
      </c>
      <c r="L29" s="4">
        <v>39920</v>
      </c>
      <c r="M29" t="str">
        <f t="shared" si="3"/>
        <v>2009/03</v>
      </c>
    </row>
    <row r="30" spans="1:13" x14ac:dyDescent="0.2">
      <c r="A30" t="s">
        <v>56</v>
      </c>
      <c r="B30" s="4">
        <v>39477</v>
      </c>
      <c r="C30" t="s">
        <v>11</v>
      </c>
      <c r="D30" t="str">
        <f t="shared" si="1"/>
        <v>Bangkok</v>
      </c>
      <c r="E30">
        <f t="shared" si="2"/>
        <v>4001</v>
      </c>
      <c r="F30" t="s">
        <v>26</v>
      </c>
      <c r="G30" t="s">
        <v>50</v>
      </c>
      <c r="H30" s="5">
        <v>1506</v>
      </c>
      <c r="I30" s="5">
        <v>16</v>
      </c>
      <c r="J30" s="5">
        <f t="shared" si="0"/>
        <v>24096</v>
      </c>
      <c r="K30" s="4">
        <v>39507</v>
      </c>
      <c r="L30" s="4">
        <v>39522</v>
      </c>
      <c r="M30" t="str">
        <f t="shared" si="3"/>
        <v>2008/01</v>
      </c>
    </row>
    <row r="31" spans="1:13" x14ac:dyDescent="0.2">
      <c r="A31" t="s">
        <v>57</v>
      </c>
      <c r="B31" s="4">
        <v>39477</v>
      </c>
      <c r="C31" t="s">
        <v>38</v>
      </c>
      <c r="D31" t="str">
        <f t="shared" si="1"/>
        <v>West</v>
      </c>
      <c r="E31">
        <f t="shared" si="2"/>
        <v>3001</v>
      </c>
      <c r="F31" t="s">
        <v>26</v>
      </c>
      <c r="G31" t="s">
        <v>52</v>
      </c>
      <c r="H31" s="5">
        <v>1002</v>
      </c>
      <c r="I31" s="5">
        <v>59</v>
      </c>
      <c r="J31" s="5">
        <f t="shared" si="0"/>
        <v>59118</v>
      </c>
      <c r="M31" t="str">
        <f t="shared" si="3"/>
        <v>2008/01</v>
      </c>
    </row>
    <row r="32" spans="1:13" x14ac:dyDescent="0.2">
      <c r="A32" t="s">
        <v>58</v>
      </c>
      <c r="B32" s="4">
        <v>39835</v>
      </c>
      <c r="C32" t="s">
        <v>11</v>
      </c>
      <c r="D32" t="str">
        <f t="shared" si="1"/>
        <v>Bangkok</v>
      </c>
      <c r="E32">
        <f t="shared" si="2"/>
        <v>4001</v>
      </c>
      <c r="F32" t="s">
        <v>12</v>
      </c>
      <c r="G32" t="s">
        <v>23</v>
      </c>
      <c r="H32" s="5">
        <v>100</v>
      </c>
      <c r="I32" s="5">
        <v>5</v>
      </c>
      <c r="J32" s="5">
        <f t="shared" si="0"/>
        <v>500</v>
      </c>
      <c r="K32" s="4">
        <v>39865</v>
      </c>
      <c r="L32" s="4">
        <v>39880</v>
      </c>
      <c r="M32" t="str">
        <f t="shared" si="3"/>
        <v>2009/01</v>
      </c>
    </row>
    <row r="33" spans="1:13" x14ac:dyDescent="0.2">
      <c r="A33" t="s">
        <v>59</v>
      </c>
      <c r="B33" s="4">
        <v>39835</v>
      </c>
      <c r="C33" t="s">
        <v>11</v>
      </c>
      <c r="D33" t="str">
        <f t="shared" si="1"/>
        <v>Bangkok</v>
      </c>
      <c r="E33">
        <f t="shared" si="2"/>
        <v>4001</v>
      </c>
      <c r="F33" t="s">
        <v>12</v>
      </c>
      <c r="G33" t="s">
        <v>13</v>
      </c>
      <c r="H33" s="5">
        <v>300</v>
      </c>
      <c r="I33" s="5">
        <v>12</v>
      </c>
      <c r="J33" s="5">
        <f t="shared" si="0"/>
        <v>3600</v>
      </c>
      <c r="K33" s="4">
        <v>39865</v>
      </c>
      <c r="L33" s="4">
        <v>39880</v>
      </c>
      <c r="M33" t="str">
        <f t="shared" si="3"/>
        <v>2009/01</v>
      </c>
    </row>
    <row r="34" spans="1:13" x14ac:dyDescent="0.2">
      <c r="A34" t="s">
        <v>60</v>
      </c>
      <c r="B34" s="4">
        <v>39835</v>
      </c>
      <c r="C34" t="s">
        <v>11</v>
      </c>
      <c r="D34" t="str">
        <f t="shared" si="1"/>
        <v>Bangkok</v>
      </c>
      <c r="E34">
        <f t="shared" si="2"/>
        <v>4001</v>
      </c>
      <c r="F34" t="s">
        <v>12</v>
      </c>
      <c r="G34" t="s">
        <v>13</v>
      </c>
      <c r="H34" s="5">
        <v>400</v>
      </c>
      <c r="I34" s="5">
        <v>78</v>
      </c>
      <c r="J34" s="5">
        <f t="shared" si="0"/>
        <v>31200</v>
      </c>
      <c r="K34" s="4">
        <v>39865</v>
      </c>
      <c r="L34" s="4">
        <v>39880</v>
      </c>
      <c r="M34" t="str">
        <f t="shared" si="3"/>
        <v>2009/01</v>
      </c>
    </row>
    <row r="35" spans="1:13" x14ac:dyDescent="0.2">
      <c r="A35" t="s">
        <v>61</v>
      </c>
      <c r="B35" s="4">
        <v>39694</v>
      </c>
      <c r="C35" t="s">
        <v>11</v>
      </c>
      <c r="D35" t="str">
        <f t="shared" si="1"/>
        <v>Bangkok</v>
      </c>
      <c r="E35">
        <f t="shared" si="2"/>
        <v>4001</v>
      </c>
      <c r="F35" t="s">
        <v>12</v>
      </c>
      <c r="G35" t="s">
        <v>13</v>
      </c>
      <c r="H35" s="5">
        <v>300</v>
      </c>
      <c r="I35" s="5">
        <v>5</v>
      </c>
      <c r="J35" s="5">
        <f t="shared" si="0"/>
        <v>1500</v>
      </c>
      <c r="K35" s="4">
        <v>39724</v>
      </c>
      <c r="L35" s="4">
        <v>39739</v>
      </c>
      <c r="M35" t="str">
        <f t="shared" si="3"/>
        <v>2008/09</v>
      </c>
    </row>
    <row r="36" spans="1:13" x14ac:dyDescent="0.2">
      <c r="A36" t="s">
        <v>62</v>
      </c>
      <c r="B36" s="4">
        <v>39694</v>
      </c>
      <c r="C36" t="s">
        <v>11</v>
      </c>
      <c r="D36" t="str">
        <f t="shared" si="1"/>
        <v>Bangkok</v>
      </c>
      <c r="E36">
        <f t="shared" si="2"/>
        <v>4001</v>
      </c>
      <c r="F36" t="s">
        <v>12</v>
      </c>
      <c r="G36" t="s">
        <v>13</v>
      </c>
      <c r="H36" s="5">
        <v>400</v>
      </c>
      <c r="I36" s="5">
        <v>20</v>
      </c>
      <c r="J36" s="5">
        <f t="shared" si="0"/>
        <v>8000</v>
      </c>
      <c r="K36" s="4">
        <v>39724</v>
      </c>
      <c r="L36" s="4">
        <v>39739</v>
      </c>
      <c r="M36" t="str">
        <f t="shared" si="3"/>
        <v>2008/09</v>
      </c>
    </row>
    <row r="37" spans="1:13" x14ac:dyDescent="0.2">
      <c r="A37" t="s">
        <v>63</v>
      </c>
      <c r="B37" s="4">
        <v>39694</v>
      </c>
      <c r="C37" t="s">
        <v>11</v>
      </c>
      <c r="D37" t="str">
        <f t="shared" si="1"/>
        <v>Bangkok</v>
      </c>
      <c r="E37">
        <f t="shared" si="2"/>
        <v>4001</v>
      </c>
      <c r="F37" t="s">
        <v>12</v>
      </c>
      <c r="G37" t="s">
        <v>13</v>
      </c>
      <c r="H37" s="5">
        <v>300</v>
      </c>
      <c r="I37" s="5">
        <v>83</v>
      </c>
      <c r="J37" s="5">
        <f t="shared" si="0"/>
        <v>24900</v>
      </c>
      <c r="K37" s="4">
        <v>39724</v>
      </c>
      <c r="L37" s="4">
        <v>39739</v>
      </c>
      <c r="M37" t="str">
        <f t="shared" si="3"/>
        <v>2008/09</v>
      </c>
    </row>
    <row r="38" spans="1:13" x14ac:dyDescent="0.2">
      <c r="A38" t="s">
        <v>64</v>
      </c>
      <c r="B38" s="4">
        <v>39694</v>
      </c>
      <c r="C38" t="s">
        <v>11</v>
      </c>
      <c r="D38" t="str">
        <f t="shared" si="1"/>
        <v>Bangkok</v>
      </c>
      <c r="E38">
        <f t="shared" si="2"/>
        <v>4001</v>
      </c>
      <c r="F38" t="s">
        <v>12</v>
      </c>
      <c r="G38" t="s">
        <v>13</v>
      </c>
      <c r="H38" s="5">
        <v>400</v>
      </c>
      <c r="I38" s="5">
        <v>97</v>
      </c>
      <c r="J38" s="5">
        <f t="shared" si="0"/>
        <v>38800</v>
      </c>
      <c r="K38" s="4">
        <v>39724</v>
      </c>
      <c r="L38" s="4">
        <v>39739</v>
      </c>
      <c r="M38" t="str">
        <f t="shared" si="3"/>
        <v>2008/09</v>
      </c>
    </row>
    <row r="39" spans="1:13" x14ac:dyDescent="0.2">
      <c r="A39" t="s">
        <v>65</v>
      </c>
      <c r="B39" s="4">
        <v>39505</v>
      </c>
      <c r="C39" t="s">
        <v>11</v>
      </c>
      <c r="D39" t="str">
        <f t="shared" si="1"/>
        <v>Bangkok</v>
      </c>
      <c r="E39">
        <f t="shared" si="2"/>
        <v>4001</v>
      </c>
      <c r="F39" t="s">
        <v>12</v>
      </c>
      <c r="G39" t="s">
        <v>23</v>
      </c>
      <c r="H39" s="5">
        <v>54</v>
      </c>
      <c r="I39" s="5">
        <v>20</v>
      </c>
      <c r="J39" s="5">
        <f t="shared" si="0"/>
        <v>1080</v>
      </c>
      <c r="K39" s="4">
        <v>39535</v>
      </c>
      <c r="L39" s="4">
        <v>39550</v>
      </c>
      <c r="M39" t="str">
        <f t="shared" si="3"/>
        <v>2008/02</v>
      </c>
    </row>
    <row r="40" spans="1:13" x14ac:dyDescent="0.2">
      <c r="A40" t="s">
        <v>66</v>
      </c>
      <c r="B40" s="4">
        <v>39505</v>
      </c>
      <c r="C40" t="s">
        <v>11</v>
      </c>
      <c r="D40" t="str">
        <f t="shared" si="1"/>
        <v>Bangkok</v>
      </c>
      <c r="E40">
        <f t="shared" si="2"/>
        <v>4001</v>
      </c>
      <c r="F40" t="s">
        <v>12</v>
      </c>
      <c r="G40" t="s">
        <v>23</v>
      </c>
      <c r="H40" s="5">
        <v>50</v>
      </c>
      <c r="I40" s="5">
        <v>79</v>
      </c>
      <c r="J40" s="5">
        <f t="shared" si="0"/>
        <v>3950</v>
      </c>
      <c r="K40" s="4">
        <v>39535</v>
      </c>
      <c r="L40" s="4">
        <v>39550</v>
      </c>
      <c r="M40" t="str">
        <f t="shared" si="3"/>
        <v>2008/02</v>
      </c>
    </row>
    <row r="41" spans="1:13" x14ac:dyDescent="0.2">
      <c r="A41" t="s">
        <v>67</v>
      </c>
      <c r="B41" s="4">
        <v>39505</v>
      </c>
      <c r="C41" t="s">
        <v>11</v>
      </c>
      <c r="D41" t="str">
        <f t="shared" si="1"/>
        <v>Bangkok</v>
      </c>
      <c r="E41">
        <f t="shared" si="2"/>
        <v>4001</v>
      </c>
      <c r="F41" t="s">
        <v>12</v>
      </c>
      <c r="G41" t="s">
        <v>23</v>
      </c>
      <c r="H41" s="5">
        <v>204</v>
      </c>
      <c r="I41" s="5">
        <v>78</v>
      </c>
      <c r="J41" s="5">
        <f t="shared" si="0"/>
        <v>15912</v>
      </c>
      <c r="K41" s="4">
        <v>39535</v>
      </c>
      <c r="L41" s="4">
        <v>39550</v>
      </c>
      <c r="M41" t="str">
        <f t="shared" si="3"/>
        <v>2008/02</v>
      </c>
    </row>
    <row r="42" spans="1:13" x14ac:dyDescent="0.2">
      <c r="A42" t="s">
        <v>68</v>
      </c>
      <c r="B42" s="4">
        <v>39505</v>
      </c>
      <c r="C42" t="s">
        <v>11</v>
      </c>
      <c r="D42" t="str">
        <f t="shared" si="1"/>
        <v>Bangkok</v>
      </c>
      <c r="E42">
        <f t="shared" si="2"/>
        <v>4001</v>
      </c>
      <c r="F42" t="s">
        <v>12</v>
      </c>
      <c r="G42" t="s">
        <v>23</v>
      </c>
      <c r="H42" s="5">
        <v>54</v>
      </c>
      <c r="I42" s="5">
        <v>8</v>
      </c>
      <c r="J42" s="5">
        <f t="shared" si="0"/>
        <v>432</v>
      </c>
      <c r="K42" s="4">
        <v>39535</v>
      </c>
      <c r="L42" s="4">
        <v>39550</v>
      </c>
      <c r="M42" t="str">
        <f t="shared" si="3"/>
        <v>2008/02</v>
      </c>
    </row>
    <row r="43" spans="1:13" x14ac:dyDescent="0.2">
      <c r="A43" t="s">
        <v>69</v>
      </c>
      <c r="B43" s="4">
        <v>39505</v>
      </c>
      <c r="C43" t="s">
        <v>11</v>
      </c>
      <c r="D43" t="str">
        <f t="shared" si="1"/>
        <v>Bangkok</v>
      </c>
      <c r="E43">
        <f t="shared" si="2"/>
        <v>4001</v>
      </c>
      <c r="F43" t="s">
        <v>12</v>
      </c>
      <c r="G43" t="s">
        <v>23</v>
      </c>
      <c r="H43" s="5">
        <v>100</v>
      </c>
      <c r="I43" s="5">
        <v>16</v>
      </c>
      <c r="J43" s="5">
        <f t="shared" si="0"/>
        <v>1600</v>
      </c>
      <c r="K43" s="4">
        <v>39535</v>
      </c>
      <c r="L43" s="4">
        <v>39550</v>
      </c>
      <c r="M43" t="str">
        <f t="shared" si="3"/>
        <v>2008/02</v>
      </c>
    </row>
    <row r="44" spans="1:13" x14ac:dyDescent="0.2">
      <c r="A44" t="s">
        <v>70</v>
      </c>
      <c r="B44" s="4">
        <v>39505</v>
      </c>
      <c r="C44" t="s">
        <v>11</v>
      </c>
      <c r="D44" t="str">
        <f t="shared" si="1"/>
        <v>Bangkok</v>
      </c>
      <c r="E44">
        <f t="shared" si="2"/>
        <v>4001</v>
      </c>
      <c r="F44" t="s">
        <v>12</v>
      </c>
      <c r="G44" t="s">
        <v>23</v>
      </c>
      <c r="H44" s="5">
        <v>104</v>
      </c>
      <c r="I44" s="5">
        <v>35</v>
      </c>
      <c r="J44" s="5">
        <f t="shared" si="0"/>
        <v>3640</v>
      </c>
      <c r="K44" s="4">
        <v>39535</v>
      </c>
      <c r="L44" s="4">
        <v>39550</v>
      </c>
      <c r="M44" t="str">
        <f t="shared" si="3"/>
        <v>2008/02</v>
      </c>
    </row>
    <row r="45" spans="1:13" x14ac:dyDescent="0.2">
      <c r="A45" t="s">
        <v>71</v>
      </c>
      <c r="B45" s="4">
        <v>39849</v>
      </c>
      <c r="C45" t="s">
        <v>11</v>
      </c>
      <c r="D45" t="str">
        <f t="shared" si="1"/>
        <v>Bangkok</v>
      </c>
      <c r="E45">
        <f t="shared" si="2"/>
        <v>4001</v>
      </c>
      <c r="F45" t="s">
        <v>12</v>
      </c>
      <c r="G45" t="s">
        <v>23</v>
      </c>
      <c r="H45" s="5">
        <v>50</v>
      </c>
      <c r="I45" s="5">
        <v>44</v>
      </c>
      <c r="J45" s="5">
        <f t="shared" si="0"/>
        <v>2200</v>
      </c>
      <c r="K45" s="4">
        <v>39879</v>
      </c>
      <c r="L45" s="4">
        <v>39894</v>
      </c>
      <c r="M45" t="str">
        <f t="shared" si="3"/>
        <v>2009/02</v>
      </c>
    </row>
    <row r="46" spans="1:13" x14ac:dyDescent="0.2">
      <c r="A46" t="s">
        <v>72</v>
      </c>
      <c r="B46" s="4">
        <v>39849</v>
      </c>
      <c r="C46" t="s">
        <v>11</v>
      </c>
      <c r="D46" t="str">
        <f t="shared" si="1"/>
        <v>Bangkok</v>
      </c>
      <c r="E46">
        <f t="shared" si="2"/>
        <v>4001</v>
      </c>
      <c r="F46" t="s">
        <v>12</v>
      </c>
      <c r="G46" t="s">
        <v>23</v>
      </c>
      <c r="H46" s="5">
        <v>500</v>
      </c>
      <c r="I46" s="5">
        <v>79</v>
      </c>
      <c r="J46" s="5">
        <f t="shared" si="0"/>
        <v>39500</v>
      </c>
      <c r="K46" s="4">
        <v>39879</v>
      </c>
      <c r="L46" s="4">
        <v>39894</v>
      </c>
      <c r="M46" t="str">
        <f t="shared" si="3"/>
        <v>2009/02</v>
      </c>
    </row>
    <row r="47" spans="1:13" x14ac:dyDescent="0.2">
      <c r="A47" t="s">
        <v>73</v>
      </c>
      <c r="B47" s="4">
        <v>39783</v>
      </c>
      <c r="C47" t="s">
        <v>11</v>
      </c>
      <c r="D47" t="str">
        <f t="shared" si="1"/>
        <v>Bangkok</v>
      </c>
      <c r="E47">
        <f t="shared" si="2"/>
        <v>4001</v>
      </c>
      <c r="F47" t="s">
        <v>12</v>
      </c>
      <c r="G47" t="s">
        <v>13</v>
      </c>
      <c r="H47" s="5">
        <v>100</v>
      </c>
      <c r="I47" s="5">
        <v>10</v>
      </c>
      <c r="J47" s="5">
        <f t="shared" si="0"/>
        <v>1000</v>
      </c>
      <c r="K47" s="4">
        <v>39813</v>
      </c>
      <c r="L47" s="4">
        <v>39828</v>
      </c>
      <c r="M47" t="str">
        <f t="shared" si="3"/>
        <v>2008/12</v>
      </c>
    </row>
    <row r="48" spans="1:13" x14ac:dyDescent="0.2">
      <c r="A48" t="s">
        <v>74</v>
      </c>
      <c r="B48" s="4">
        <v>39507</v>
      </c>
      <c r="C48" t="s">
        <v>38</v>
      </c>
      <c r="D48" t="str">
        <f t="shared" si="1"/>
        <v>West</v>
      </c>
      <c r="E48">
        <f t="shared" si="2"/>
        <v>3001</v>
      </c>
      <c r="F48" t="s">
        <v>26</v>
      </c>
      <c r="G48" t="s">
        <v>50</v>
      </c>
      <c r="H48" s="5">
        <v>2006</v>
      </c>
      <c r="I48" s="5">
        <v>72</v>
      </c>
      <c r="J48" s="5">
        <f t="shared" si="0"/>
        <v>144432</v>
      </c>
      <c r="K48" s="4">
        <v>39537</v>
      </c>
      <c r="L48" s="4">
        <v>39552</v>
      </c>
      <c r="M48" t="str">
        <f t="shared" si="3"/>
        <v>2008/02</v>
      </c>
    </row>
    <row r="49" spans="1:13" x14ac:dyDescent="0.2">
      <c r="A49" t="s">
        <v>75</v>
      </c>
      <c r="B49" s="4">
        <v>39507</v>
      </c>
      <c r="C49" t="s">
        <v>38</v>
      </c>
      <c r="D49" t="str">
        <f t="shared" si="1"/>
        <v>West</v>
      </c>
      <c r="E49">
        <f t="shared" si="2"/>
        <v>3001</v>
      </c>
      <c r="F49" t="s">
        <v>26</v>
      </c>
      <c r="G49" t="s">
        <v>52</v>
      </c>
      <c r="H49" s="5">
        <v>1002</v>
      </c>
      <c r="I49" s="5">
        <v>91</v>
      </c>
      <c r="J49" s="5">
        <f t="shared" si="0"/>
        <v>91182</v>
      </c>
      <c r="K49" s="4">
        <v>39537</v>
      </c>
      <c r="L49" s="4">
        <v>39552</v>
      </c>
      <c r="M49" t="str">
        <f t="shared" si="3"/>
        <v>2008/02</v>
      </c>
    </row>
    <row r="50" spans="1:13" x14ac:dyDescent="0.2">
      <c r="A50" t="s">
        <v>76</v>
      </c>
      <c r="B50" s="4">
        <v>39849</v>
      </c>
      <c r="C50" t="s">
        <v>38</v>
      </c>
      <c r="D50" t="str">
        <f t="shared" si="1"/>
        <v>West</v>
      </c>
      <c r="E50">
        <f t="shared" si="2"/>
        <v>3001</v>
      </c>
      <c r="F50" t="s">
        <v>12</v>
      </c>
      <c r="G50" t="s">
        <v>16</v>
      </c>
      <c r="H50" s="5">
        <v>52</v>
      </c>
      <c r="I50" s="5">
        <v>17</v>
      </c>
      <c r="J50" s="5">
        <f t="shared" si="0"/>
        <v>884</v>
      </c>
      <c r="K50" s="4">
        <v>39879</v>
      </c>
      <c r="L50" s="4">
        <v>39894</v>
      </c>
      <c r="M50" t="str">
        <f t="shared" si="3"/>
        <v>2009/02</v>
      </c>
    </row>
    <row r="51" spans="1:13" x14ac:dyDescent="0.2">
      <c r="A51" t="s">
        <v>77</v>
      </c>
      <c r="B51" s="4">
        <v>39849</v>
      </c>
      <c r="C51" t="s">
        <v>38</v>
      </c>
      <c r="D51" t="str">
        <f t="shared" si="1"/>
        <v>West</v>
      </c>
      <c r="E51">
        <f t="shared" si="2"/>
        <v>3001</v>
      </c>
      <c r="F51" t="s">
        <v>26</v>
      </c>
      <c r="G51" t="s">
        <v>50</v>
      </c>
      <c r="H51" s="5">
        <v>2000</v>
      </c>
      <c r="I51" s="5">
        <v>52</v>
      </c>
      <c r="J51" s="5">
        <f t="shared" si="0"/>
        <v>104000</v>
      </c>
      <c r="K51" s="4">
        <v>39879</v>
      </c>
      <c r="L51" s="4">
        <v>39894</v>
      </c>
      <c r="M51" t="str">
        <f t="shared" si="3"/>
        <v>2009/02</v>
      </c>
    </row>
    <row r="52" spans="1:13" x14ac:dyDescent="0.2">
      <c r="A52" t="s">
        <v>78</v>
      </c>
      <c r="B52" s="4">
        <v>39904</v>
      </c>
      <c r="C52" t="s">
        <v>43</v>
      </c>
      <c r="D52" t="str">
        <f t="shared" si="1"/>
        <v>West</v>
      </c>
      <c r="E52">
        <f t="shared" si="2"/>
        <v>4001</v>
      </c>
      <c r="F52" t="s">
        <v>12</v>
      </c>
      <c r="G52" t="s">
        <v>16</v>
      </c>
      <c r="H52" s="5">
        <v>102</v>
      </c>
      <c r="I52" s="5">
        <v>11</v>
      </c>
      <c r="J52" s="5">
        <f t="shared" si="0"/>
        <v>1122</v>
      </c>
      <c r="K52" s="4">
        <v>39934</v>
      </c>
      <c r="M52" t="str">
        <f t="shared" si="3"/>
        <v>2009/04</v>
      </c>
    </row>
    <row r="53" spans="1:13" x14ac:dyDescent="0.2">
      <c r="A53" t="s">
        <v>79</v>
      </c>
      <c r="B53" s="4">
        <v>39904</v>
      </c>
      <c r="C53" t="s">
        <v>43</v>
      </c>
      <c r="D53" t="str">
        <f t="shared" si="1"/>
        <v>West</v>
      </c>
      <c r="E53">
        <f t="shared" si="2"/>
        <v>4001</v>
      </c>
      <c r="F53" t="s">
        <v>26</v>
      </c>
      <c r="G53" t="s">
        <v>39</v>
      </c>
      <c r="H53" s="5">
        <v>2000</v>
      </c>
      <c r="I53" s="5">
        <v>10</v>
      </c>
      <c r="J53" s="5">
        <f t="shared" si="0"/>
        <v>20000</v>
      </c>
      <c r="K53" s="4">
        <v>39934</v>
      </c>
      <c r="L53" s="4">
        <v>39949</v>
      </c>
      <c r="M53" t="str">
        <f t="shared" si="3"/>
        <v>2009/04</v>
      </c>
    </row>
    <row r="54" spans="1:13" x14ac:dyDescent="0.2">
      <c r="A54" t="s">
        <v>80</v>
      </c>
      <c r="B54" s="4">
        <v>39849</v>
      </c>
      <c r="C54" t="s">
        <v>38</v>
      </c>
      <c r="D54" t="str">
        <f t="shared" si="1"/>
        <v>West</v>
      </c>
      <c r="E54">
        <f t="shared" si="2"/>
        <v>3001</v>
      </c>
      <c r="F54" t="s">
        <v>12</v>
      </c>
      <c r="G54" t="s">
        <v>16</v>
      </c>
      <c r="H54" s="5">
        <v>502</v>
      </c>
      <c r="I54" s="5">
        <v>20</v>
      </c>
      <c r="J54" s="5">
        <f t="shared" si="0"/>
        <v>10040</v>
      </c>
      <c r="K54" s="4">
        <v>39879</v>
      </c>
      <c r="L54" s="4">
        <v>39894</v>
      </c>
      <c r="M54" t="str">
        <f t="shared" si="3"/>
        <v>2009/02</v>
      </c>
    </row>
    <row r="55" spans="1:13" x14ac:dyDescent="0.2">
      <c r="A55" t="s">
        <v>81</v>
      </c>
      <c r="B55" s="4">
        <v>39849</v>
      </c>
      <c r="C55" t="s">
        <v>38</v>
      </c>
      <c r="D55" t="str">
        <f t="shared" si="1"/>
        <v>West</v>
      </c>
      <c r="E55">
        <f t="shared" si="2"/>
        <v>3001</v>
      </c>
      <c r="F55" t="s">
        <v>12</v>
      </c>
      <c r="G55" t="s">
        <v>50</v>
      </c>
      <c r="H55" s="5">
        <v>300</v>
      </c>
      <c r="I55" s="5">
        <v>17</v>
      </c>
      <c r="J55" s="5">
        <f t="shared" si="0"/>
        <v>5100</v>
      </c>
      <c r="K55" s="4">
        <v>39879</v>
      </c>
      <c r="L55" s="4">
        <v>39894</v>
      </c>
      <c r="M55" t="str">
        <f t="shared" si="3"/>
        <v>2009/02</v>
      </c>
    </row>
    <row r="56" spans="1:13" x14ac:dyDescent="0.2">
      <c r="A56" t="s">
        <v>82</v>
      </c>
      <c r="B56" s="4">
        <v>39507</v>
      </c>
      <c r="C56" t="s">
        <v>11</v>
      </c>
      <c r="D56" t="str">
        <f t="shared" si="1"/>
        <v>Bangkok</v>
      </c>
      <c r="E56">
        <f t="shared" si="2"/>
        <v>4001</v>
      </c>
      <c r="F56" t="s">
        <v>12</v>
      </c>
      <c r="G56" t="s">
        <v>23</v>
      </c>
      <c r="H56" s="5">
        <v>104</v>
      </c>
      <c r="I56" s="5">
        <v>23</v>
      </c>
      <c r="J56" s="5">
        <f t="shared" si="0"/>
        <v>2392</v>
      </c>
      <c r="K56" s="4">
        <v>39537</v>
      </c>
      <c r="L56" s="4">
        <v>39552</v>
      </c>
      <c r="M56" t="str">
        <f t="shared" si="3"/>
        <v>2008/02</v>
      </c>
    </row>
    <row r="57" spans="1:13" x14ac:dyDescent="0.2">
      <c r="A57" t="s">
        <v>83</v>
      </c>
      <c r="B57" s="4">
        <v>39507</v>
      </c>
      <c r="C57" t="s">
        <v>11</v>
      </c>
      <c r="D57" t="str">
        <f t="shared" si="1"/>
        <v>Bangkok</v>
      </c>
      <c r="E57">
        <f t="shared" si="2"/>
        <v>4001</v>
      </c>
      <c r="F57" t="s">
        <v>12</v>
      </c>
      <c r="G57" t="s">
        <v>23</v>
      </c>
      <c r="H57" s="5">
        <v>504</v>
      </c>
      <c r="I57" s="5">
        <v>26</v>
      </c>
      <c r="J57" s="5">
        <f t="shared" si="0"/>
        <v>13104</v>
      </c>
      <c r="K57" s="4">
        <v>39537</v>
      </c>
      <c r="L57" s="4">
        <v>39552</v>
      </c>
      <c r="M57" t="str">
        <f t="shared" si="3"/>
        <v>2008/02</v>
      </c>
    </row>
    <row r="58" spans="1:13" x14ac:dyDescent="0.2">
      <c r="A58" t="s">
        <v>84</v>
      </c>
      <c r="B58" s="4">
        <v>39507</v>
      </c>
      <c r="C58" t="s">
        <v>11</v>
      </c>
      <c r="D58" t="str">
        <f t="shared" si="1"/>
        <v>Bangkok</v>
      </c>
      <c r="E58">
        <f t="shared" si="2"/>
        <v>4001</v>
      </c>
      <c r="F58" t="s">
        <v>12</v>
      </c>
      <c r="G58" t="s">
        <v>13</v>
      </c>
      <c r="H58" s="5">
        <v>300</v>
      </c>
      <c r="I58" s="5">
        <v>37</v>
      </c>
      <c r="J58" s="5">
        <f t="shared" si="0"/>
        <v>11100</v>
      </c>
      <c r="K58" s="4">
        <v>39537</v>
      </c>
      <c r="L58" s="4">
        <v>39552</v>
      </c>
      <c r="M58" t="str">
        <f t="shared" si="3"/>
        <v>2008/02</v>
      </c>
    </row>
    <row r="59" spans="1:13" x14ac:dyDescent="0.2">
      <c r="A59" t="s">
        <v>85</v>
      </c>
      <c r="B59" s="4">
        <v>39849</v>
      </c>
      <c r="C59" t="s">
        <v>38</v>
      </c>
      <c r="D59" t="str">
        <f t="shared" si="1"/>
        <v>West</v>
      </c>
      <c r="E59">
        <f t="shared" si="2"/>
        <v>3001</v>
      </c>
      <c r="F59" t="s">
        <v>12</v>
      </c>
      <c r="G59" t="s">
        <v>52</v>
      </c>
      <c r="H59" s="5">
        <v>300</v>
      </c>
      <c r="I59" s="5">
        <v>91</v>
      </c>
      <c r="J59" s="5">
        <f t="shared" si="0"/>
        <v>27300</v>
      </c>
      <c r="K59" s="4">
        <v>39879</v>
      </c>
      <c r="L59" s="4">
        <v>39894</v>
      </c>
      <c r="M59" t="str">
        <f t="shared" si="3"/>
        <v>2009/02</v>
      </c>
    </row>
    <row r="60" spans="1:13" x14ac:dyDescent="0.2">
      <c r="A60" t="s">
        <v>86</v>
      </c>
      <c r="B60" s="4">
        <v>39849</v>
      </c>
      <c r="C60" t="s">
        <v>38</v>
      </c>
      <c r="D60" t="str">
        <f t="shared" si="1"/>
        <v>West</v>
      </c>
      <c r="E60">
        <f t="shared" si="2"/>
        <v>3001</v>
      </c>
      <c r="F60" t="s">
        <v>12</v>
      </c>
      <c r="G60" t="s">
        <v>21</v>
      </c>
      <c r="H60" s="5">
        <v>200</v>
      </c>
      <c r="I60" s="5">
        <v>24</v>
      </c>
      <c r="J60" s="5">
        <f t="shared" si="0"/>
        <v>4800</v>
      </c>
      <c r="K60" s="4">
        <v>39879</v>
      </c>
      <c r="L60" s="4">
        <v>39894</v>
      </c>
      <c r="M60" t="str">
        <f t="shared" si="3"/>
        <v>2009/02</v>
      </c>
    </row>
    <row r="61" spans="1:13" x14ac:dyDescent="0.2">
      <c r="A61" t="s">
        <v>87</v>
      </c>
      <c r="B61" s="4">
        <v>39517</v>
      </c>
      <c r="C61" t="s">
        <v>11</v>
      </c>
      <c r="D61" t="str">
        <f t="shared" si="1"/>
        <v>Bangkok</v>
      </c>
      <c r="E61">
        <f t="shared" si="2"/>
        <v>4001</v>
      </c>
      <c r="F61" t="s">
        <v>12</v>
      </c>
      <c r="G61" t="s">
        <v>16</v>
      </c>
      <c r="H61" s="5">
        <v>202</v>
      </c>
      <c r="I61" s="5">
        <v>78</v>
      </c>
      <c r="J61" s="5">
        <f t="shared" si="0"/>
        <v>15756</v>
      </c>
      <c r="K61" s="4">
        <v>39547</v>
      </c>
      <c r="L61" s="4">
        <v>39562</v>
      </c>
      <c r="M61" t="str">
        <f t="shared" si="3"/>
        <v>2008/03</v>
      </c>
    </row>
    <row r="62" spans="1:13" x14ac:dyDescent="0.2">
      <c r="A62" t="s">
        <v>88</v>
      </c>
      <c r="B62" s="4">
        <v>39525</v>
      </c>
      <c r="C62" t="s">
        <v>89</v>
      </c>
      <c r="D62" t="str">
        <f t="shared" si="1"/>
        <v>North</v>
      </c>
      <c r="E62">
        <f t="shared" si="2"/>
        <v>2001</v>
      </c>
      <c r="F62" t="s">
        <v>12</v>
      </c>
      <c r="G62" t="s">
        <v>90</v>
      </c>
      <c r="H62" s="5">
        <v>204</v>
      </c>
      <c r="I62" s="5">
        <v>64</v>
      </c>
      <c r="J62" s="5">
        <f t="shared" si="0"/>
        <v>13056</v>
      </c>
      <c r="K62" s="4">
        <v>39555</v>
      </c>
      <c r="L62" s="4">
        <v>39570</v>
      </c>
      <c r="M62" t="str">
        <f t="shared" si="3"/>
        <v>2008/03</v>
      </c>
    </row>
    <row r="63" spans="1:13" x14ac:dyDescent="0.2">
      <c r="A63" t="s">
        <v>91</v>
      </c>
      <c r="B63" s="4">
        <v>39865</v>
      </c>
      <c r="C63" t="s">
        <v>11</v>
      </c>
      <c r="D63" t="str">
        <f t="shared" si="1"/>
        <v>Bangkok</v>
      </c>
      <c r="E63">
        <f t="shared" si="2"/>
        <v>4001</v>
      </c>
      <c r="F63" t="s">
        <v>12</v>
      </c>
      <c r="G63" t="s">
        <v>23</v>
      </c>
      <c r="H63" s="5">
        <v>50</v>
      </c>
      <c r="I63" s="5">
        <v>10</v>
      </c>
      <c r="J63" s="5">
        <f t="shared" si="0"/>
        <v>500</v>
      </c>
      <c r="K63" s="4">
        <v>39895</v>
      </c>
      <c r="L63" s="4">
        <v>39910</v>
      </c>
      <c r="M63" t="str">
        <f t="shared" si="3"/>
        <v>2009/02</v>
      </c>
    </row>
    <row r="64" spans="1:13" x14ac:dyDescent="0.2">
      <c r="A64" t="s">
        <v>92</v>
      </c>
      <c r="B64" s="4">
        <v>39865</v>
      </c>
      <c r="C64" t="s">
        <v>11</v>
      </c>
      <c r="D64" t="str">
        <f t="shared" si="1"/>
        <v>Bangkok</v>
      </c>
      <c r="E64">
        <f t="shared" si="2"/>
        <v>4001</v>
      </c>
      <c r="F64" t="s">
        <v>12</v>
      </c>
      <c r="G64" t="s">
        <v>23</v>
      </c>
      <c r="H64" s="5">
        <v>50</v>
      </c>
      <c r="I64" s="5">
        <v>13</v>
      </c>
      <c r="J64" s="5">
        <f t="shared" si="0"/>
        <v>650</v>
      </c>
      <c r="K64" s="4">
        <v>39895</v>
      </c>
      <c r="L64" s="4">
        <v>39910</v>
      </c>
      <c r="M64" t="str">
        <f t="shared" si="3"/>
        <v>2009/02</v>
      </c>
    </row>
    <row r="65" spans="1:13" x14ac:dyDescent="0.2">
      <c r="A65" t="s">
        <v>93</v>
      </c>
      <c r="B65" s="4">
        <v>39865</v>
      </c>
      <c r="C65" t="s">
        <v>11</v>
      </c>
      <c r="D65" t="str">
        <f t="shared" si="1"/>
        <v>Bangkok</v>
      </c>
      <c r="E65">
        <f t="shared" si="2"/>
        <v>4001</v>
      </c>
      <c r="F65" t="s">
        <v>12</v>
      </c>
      <c r="G65" t="s">
        <v>23</v>
      </c>
      <c r="H65" s="5">
        <v>50</v>
      </c>
      <c r="I65" s="5">
        <v>94</v>
      </c>
      <c r="J65" s="5">
        <f t="shared" si="0"/>
        <v>4700</v>
      </c>
      <c r="K65" s="4">
        <v>39895</v>
      </c>
      <c r="L65" s="4">
        <v>39910</v>
      </c>
      <c r="M65" t="str">
        <f t="shared" si="3"/>
        <v>2009/02</v>
      </c>
    </row>
    <row r="66" spans="1:13" x14ac:dyDescent="0.2">
      <c r="A66" t="s">
        <v>94</v>
      </c>
      <c r="B66" s="4">
        <v>39515</v>
      </c>
      <c r="C66" t="s">
        <v>33</v>
      </c>
      <c r="D66" t="str">
        <f t="shared" si="1"/>
        <v>West</v>
      </c>
      <c r="E66">
        <f t="shared" si="2"/>
        <v>4001</v>
      </c>
      <c r="F66" t="s">
        <v>12</v>
      </c>
      <c r="G66" t="s">
        <v>21</v>
      </c>
      <c r="H66" s="5">
        <v>100</v>
      </c>
      <c r="I66" s="5">
        <v>98</v>
      </c>
      <c r="J66" s="5">
        <f t="shared" ref="J66:J129" si="4">H66*I66</f>
        <v>9800</v>
      </c>
      <c r="M66" t="str">
        <f t="shared" si="3"/>
        <v>2008/03</v>
      </c>
    </row>
    <row r="67" spans="1:13" x14ac:dyDescent="0.2">
      <c r="A67" t="s">
        <v>95</v>
      </c>
      <c r="B67" s="4">
        <v>39515</v>
      </c>
      <c r="C67" t="s">
        <v>38</v>
      </c>
      <c r="D67" t="str">
        <f t="shared" ref="D67:D130" si="5">HLOOKUP($C67,$P$1:$AE$3,2,FALSE)</f>
        <v>West</v>
      </c>
      <c r="E67">
        <f t="shared" ref="E67:E130" si="6">HLOOKUP($C67,$P$1:$AE$3,3,FALSE)</f>
        <v>3001</v>
      </c>
      <c r="F67" t="s">
        <v>12</v>
      </c>
      <c r="G67" t="s">
        <v>21</v>
      </c>
      <c r="H67" s="5">
        <v>500</v>
      </c>
      <c r="I67" s="5">
        <v>89</v>
      </c>
      <c r="J67" s="5">
        <f t="shared" si="4"/>
        <v>44500</v>
      </c>
      <c r="K67" s="4">
        <v>39545</v>
      </c>
      <c r="L67" s="4">
        <v>39560</v>
      </c>
      <c r="M67" t="str">
        <f t="shared" ref="M67:M130" si="7">TEXT(B67,"yyyy/mm")</f>
        <v>2008/03</v>
      </c>
    </row>
    <row r="68" spans="1:13" x14ac:dyDescent="0.2">
      <c r="A68" t="s">
        <v>96</v>
      </c>
      <c r="B68" s="4">
        <v>39515</v>
      </c>
      <c r="C68" t="s">
        <v>33</v>
      </c>
      <c r="D68" t="str">
        <f t="shared" si="5"/>
        <v>West</v>
      </c>
      <c r="E68">
        <f t="shared" si="6"/>
        <v>4001</v>
      </c>
      <c r="F68" t="s">
        <v>20</v>
      </c>
      <c r="G68" t="s">
        <v>54</v>
      </c>
      <c r="H68" s="5">
        <v>32</v>
      </c>
      <c r="I68" s="5">
        <v>96</v>
      </c>
      <c r="J68" s="5">
        <f t="shared" si="4"/>
        <v>3072</v>
      </c>
      <c r="K68" s="4">
        <v>39545</v>
      </c>
      <c r="L68" s="4">
        <v>39560</v>
      </c>
      <c r="M68" t="str">
        <f t="shared" si="7"/>
        <v>2008/03</v>
      </c>
    </row>
    <row r="69" spans="1:13" x14ac:dyDescent="0.2">
      <c r="A69" t="s">
        <v>97</v>
      </c>
      <c r="B69" s="4">
        <v>39515</v>
      </c>
      <c r="C69" t="s">
        <v>33</v>
      </c>
      <c r="D69" t="str">
        <f t="shared" si="5"/>
        <v>West</v>
      </c>
      <c r="E69">
        <f t="shared" si="6"/>
        <v>4001</v>
      </c>
      <c r="F69" t="s">
        <v>12</v>
      </c>
      <c r="G69" t="s">
        <v>16</v>
      </c>
      <c r="H69" s="5">
        <v>200</v>
      </c>
      <c r="I69" s="5">
        <v>40</v>
      </c>
      <c r="J69" s="5">
        <f t="shared" si="4"/>
        <v>8000</v>
      </c>
      <c r="K69" s="4">
        <v>39545</v>
      </c>
      <c r="L69" s="4">
        <v>39560</v>
      </c>
      <c r="M69" t="str">
        <f t="shared" si="7"/>
        <v>2008/03</v>
      </c>
    </row>
    <row r="70" spans="1:13" x14ac:dyDescent="0.2">
      <c r="A70" t="s">
        <v>98</v>
      </c>
      <c r="B70" s="4">
        <v>39525</v>
      </c>
      <c r="C70" t="s">
        <v>43</v>
      </c>
      <c r="D70" t="str">
        <f t="shared" si="5"/>
        <v>West</v>
      </c>
      <c r="E70">
        <f t="shared" si="6"/>
        <v>4001</v>
      </c>
      <c r="F70" t="s">
        <v>12</v>
      </c>
      <c r="G70" t="s">
        <v>50</v>
      </c>
      <c r="H70" s="5">
        <v>106</v>
      </c>
      <c r="I70" s="5">
        <v>52</v>
      </c>
      <c r="J70" s="5">
        <f t="shared" si="4"/>
        <v>5512</v>
      </c>
      <c r="M70" t="str">
        <f t="shared" si="7"/>
        <v>2008/03</v>
      </c>
    </row>
    <row r="71" spans="1:13" x14ac:dyDescent="0.2">
      <c r="A71" t="s">
        <v>99</v>
      </c>
      <c r="B71" s="4">
        <v>39525</v>
      </c>
      <c r="C71" t="s">
        <v>43</v>
      </c>
      <c r="D71" t="str">
        <f t="shared" si="5"/>
        <v>West</v>
      </c>
      <c r="E71">
        <f t="shared" si="6"/>
        <v>4001</v>
      </c>
      <c r="F71" t="s">
        <v>12</v>
      </c>
      <c r="G71" t="s">
        <v>50</v>
      </c>
      <c r="H71" s="5">
        <v>106</v>
      </c>
      <c r="I71" s="5">
        <v>45</v>
      </c>
      <c r="J71" s="5">
        <f t="shared" si="4"/>
        <v>4770</v>
      </c>
      <c r="K71" s="4">
        <v>39555</v>
      </c>
      <c r="L71" s="4">
        <v>39570</v>
      </c>
      <c r="M71" t="str">
        <f t="shared" si="7"/>
        <v>2008/03</v>
      </c>
    </row>
    <row r="72" spans="1:13" x14ac:dyDescent="0.2">
      <c r="A72" t="s">
        <v>100</v>
      </c>
      <c r="B72" s="4">
        <v>39982</v>
      </c>
      <c r="C72" t="s">
        <v>11</v>
      </c>
      <c r="D72" t="str">
        <f t="shared" si="5"/>
        <v>Bangkok</v>
      </c>
      <c r="E72">
        <f t="shared" si="6"/>
        <v>4001</v>
      </c>
      <c r="F72" t="s">
        <v>12</v>
      </c>
      <c r="G72" t="s">
        <v>21</v>
      </c>
      <c r="H72" s="5">
        <v>100</v>
      </c>
      <c r="I72" s="5">
        <v>86</v>
      </c>
      <c r="J72" s="5">
        <f t="shared" si="4"/>
        <v>8600</v>
      </c>
      <c r="K72" s="4">
        <v>40012</v>
      </c>
      <c r="L72" s="4">
        <v>40027</v>
      </c>
      <c r="M72" t="str">
        <f t="shared" si="7"/>
        <v>2009/06</v>
      </c>
    </row>
    <row r="73" spans="1:13" x14ac:dyDescent="0.2">
      <c r="A73" t="s">
        <v>101</v>
      </c>
      <c r="B73" s="4">
        <v>39870</v>
      </c>
      <c r="C73" t="s">
        <v>11</v>
      </c>
      <c r="D73" t="str">
        <f t="shared" si="5"/>
        <v>Bangkok</v>
      </c>
      <c r="E73">
        <f t="shared" si="6"/>
        <v>4001</v>
      </c>
      <c r="F73" t="s">
        <v>12</v>
      </c>
      <c r="G73" t="s">
        <v>16</v>
      </c>
      <c r="H73" s="5">
        <v>50</v>
      </c>
      <c r="I73" s="5">
        <v>87</v>
      </c>
      <c r="J73" s="5">
        <f t="shared" si="4"/>
        <v>4350</v>
      </c>
      <c r="K73" s="4">
        <v>39900</v>
      </c>
      <c r="L73" s="4">
        <v>39915</v>
      </c>
      <c r="M73" t="str">
        <f t="shared" si="7"/>
        <v>2009/02</v>
      </c>
    </row>
    <row r="74" spans="1:13" x14ac:dyDescent="0.2">
      <c r="A74" t="s">
        <v>102</v>
      </c>
      <c r="B74" s="4">
        <v>39870</v>
      </c>
      <c r="C74" t="s">
        <v>38</v>
      </c>
      <c r="D74" t="str">
        <f t="shared" si="5"/>
        <v>West</v>
      </c>
      <c r="E74">
        <f t="shared" si="6"/>
        <v>3001</v>
      </c>
      <c r="F74" t="s">
        <v>12</v>
      </c>
      <c r="G74" t="s">
        <v>16</v>
      </c>
      <c r="H74" s="5">
        <v>50</v>
      </c>
      <c r="I74" s="5">
        <v>41</v>
      </c>
      <c r="J74" s="5">
        <f t="shared" si="4"/>
        <v>2050</v>
      </c>
      <c r="K74" s="4">
        <v>39900</v>
      </c>
      <c r="L74" s="4">
        <v>39915</v>
      </c>
      <c r="M74" t="str">
        <f t="shared" si="7"/>
        <v>2009/02</v>
      </c>
    </row>
    <row r="75" spans="1:13" x14ac:dyDescent="0.2">
      <c r="A75" t="s">
        <v>103</v>
      </c>
      <c r="B75" s="4">
        <v>39870</v>
      </c>
      <c r="C75" t="s">
        <v>38</v>
      </c>
      <c r="D75" t="str">
        <f t="shared" si="5"/>
        <v>West</v>
      </c>
      <c r="E75">
        <f t="shared" si="6"/>
        <v>3001</v>
      </c>
      <c r="F75" t="s">
        <v>12</v>
      </c>
      <c r="G75" t="s">
        <v>16</v>
      </c>
      <c r="H75" s="5">
        <v>250</v>
      </c>
      <c r="I75" s="5">
        <v>44</v>
      </c>
      <c r="J75" s="5">
        <f t="shared" si="4"/>
        <v>11000</v>
      </c>
      <c r="K75" s="4">
        <v>39900</v>
      </c>
      <c r="L75" s="4">
        <v>39915</v>
      </c>
      <c r="M75" t="str">
        <f t="shared" si="7"/>
        <v>2009/02</v>
      </c>
    </row>
    <row r="76" spans="1:13" x14ac:dyDescent="0.2">
      <c r="A76" t="s">
        <v>104</v>
      </c>
      <c r="B76" s="4">
        <v>39870</v>
      </c>
      <c r="C76" t="s">
        <v>11</v>
      </c>
      <c r="D76" t="str">
        <f t="shared" si="5"/>
        <v>Bangkok</v>
      </c>
      <c r="E76">
        <f t="shared" si="6"/>
        <v>4001</v>
      </c>
      <c r="F76" t="s">
        <v>12</v>
      </c>
      <c r="G76" t="s">
        <v>23</v>
      </c>
      <c r="H76" s="5">
        <v>200</v>
      </c>
      <c r="I76" s="5">
        <v>55</v>
      </c>
      <c r="J76" s="5">
        <f t="shared" si="4"/>
        <v>11000</v>
      </c>
      <c r="K76" s="4">
        <v>39900</v>
      </c>
      <c r="L76" s="4">
        <v>39915</v>
      </c>
      <c r="M76" t="str">
        <f t="shared" si="7"/>
        <v>2009/02</v>
      </c>
    </row>
    <row r="77" spans="1:13" x14ac:dyDescent="0.2">
      <c r="A77" t="s">
        <v>105</v>
      </c>
      <c r="B77" s="4">
        <v>39870</v>
      </c>
      <c r="C77" t="s">
        <v>11</v>
      </c>
      <c r="D77" t="str">
        <f t="shared" si="5"/>
        <v>Bangkok</v>
      </c>
      <c r="E77">
        <f t="shared" si="6"/>
        <v>4001</v>
      </c>
      <c r="F77" t="s">
        <v>12</v>
      </c>
      <c r="G77" t="s">
        <v>21</v>
      </c>
      <c r="H77" s="5">
        <v>40</v>
      </c>
      <c r="I77" s="5">
        <v>84</v>
      </c>
      <c r="J77" s="5">
        <f t="shared" si="4"/>
        <v>3360</v>
      </c>
      <c r="K77" s="4">
        <v>39900</v>
      </c>
      <c r="L77" s="4">
        <v>39915</v>
      </c>
      <c r="M77" t="str">
        <f t="shared" si="7"/>
        <v>2009/02</v>
      </c>
    </row>
    <row r="78" spans="1:13" x14ac:dyDescent="0.2">
      <c r="A78" t="s">
        <v>106</v>
      </c>
      <c r="B78" s="4">
        <v>39870</v>
      </c>
      <c r="C78" t="s">
        <v>11</v>
      </c>
      <c r="D78" t="str">
        <f t="shared" si="5"/>
        <v>Bangkok</v>
      </c>
      <c r="E78">
        <f t="shared" si="6"/>
        <v>4001</v>
      </c>
      <c r="F78" t="s">
        <v>12</v>
      </c>
      <c r="G78" t="s">
        <v>23</v>
      </c>
      <c r="H78" s="5">
        <v>500</v>
      </c>
      <c r="I78" s="5">
        <v>4</v>
      </c>
      <c r="J78" s="5">
        <f t="shared" si="4"/>
        <v>2000</v>
      </c>
      <c r="K78" s="4">
        <v>39900</v>
      </c>
      <c r="L78" s="4">
        <v>39915</v>
      </c>
      <c r="M78" t="str">
        <f t="shared" si="7"/>
        <v>2009/02</v>
      </c>
    </row>
    <row r="79" spans="1:13" x14ac:dyDescent="0.2">
      <c r="A79" t="s">
        <v>107</v>
      </c>
      <c r="B79" s="4">
        <v>39870</v>
      </c>
      <c r="C79" t="s">
        <v>11</v>
      </c>
      <c r="D79" t="str">
        <f t="shared" si="5"/>
        <v>Bangkok</v>
      </c>
      <c r="E79">
        <f t="shared" si="6"/>
        <v>4001</v>
      </c>
      <c r="F79" t="s">
        <v>12</v>
      </c>
      <c r="G79" t="s">
        <v>90</v>
      </c>
      <c r="H79" s="5">
        <v>104</v>
      </c>
      <c r="I79" s="5">
        <v>34</v>
      </c>
      <c r="J79" s="5">
        <f t="shared" si="4"/>
        <v>3536</v>
      </c>
      <c r="K79" s="4">
        <v>39900</v>
      </c>
      <c r="L79" s="4">
        <v>39915</v>
      </c>
      <c r="M79" t="str">
        <f t="shared" si="7"/>
        <v>2009/02</v>
      </c>
    </row>
    <row r="80" spans="1:13" x14ac:dyDescent="0.2">
      <c r="A80" t="s">
        <v>108</v>
      </c>
      <c r="B80" s="4">
        <v>39870</v>
      </c>
      <c r="C80" t="s">
        <v>11</v>
      </c>
      <c r="D80" t="str">
        <f t="shared" si="5"/>
        <v>Bangkok</v>
      </c>
      <c r="E80">
        <f t="shared" si="6"/>
        <v>4001</v>
      </c>
      <c r="F80" t="s">
        <v>12</v>
      </c>
      <c r="G80" t="s">
        <v>16</v>
      </c>
      <c r="H80" s="5">
        <v>70</v>
      </c>
      <c r="I80" s="5">
        <v>9</v>
      </c>
      <c r="J80" s="5">
        <f t="shared" si="4"/>
        <v>630</v>
      </c>
      <c r="K80" s="4">
        <v>39900</v>
      </c>
      <c r="L80" s="4">
        <v>39915</v>
      </c>
      <c r="M80" t="str">
        <f t="shared" si="7"/>
        <v>2009/02</v>
      </c>
    </row>
    <row r="81" spans="1:13" x14ac:dyDescent="0.2">
      <c r="A81" t="s">
        <v>109</v>
      </c>
      <c r="B81" s="4">
        <v>39984</v>
      </c>
      <c r="C81" t="s">
        <v>33</v>
      </c>
      <c r="D81" t="str">
        <f t="shared" si="5"/>
        <v>West</v>
      </c>
      <c r="E81">
        <f t="shared" si="6"/>
        <v>4001</v>
      </c>
      <c r="F81" t="s">
        <v>26</v>
      </c>
      <c r="G81" t="s">
        <v>13</v>
      </c>
      <c r="H81" s="5">
        <v>3000</v>
      </c>
      <c r="I81" s="5">
        <v>63</v>
      </c>
      <c r="J81" s="5">
        <f t="shared" si="4"/>
        <v>189000</v>
      </c>
      <c r="K81" s="4">
        <v>40014</v>
      </c>
      <c r="L81" s="4">
        <v>40029</v>
      </c>
      <c r="M81" t="str">
        <f t="shared" si="7"/>
        <v>2009/06</v>
      </c>
    </row>
    <row r="82" spans="1:13" x14ac:dyDescent="0.2">
      <c r="A82" t="s">
        <v>110</v>
      </c>
      <c r="B82" s="4">
        <v>39984</v>
      </c>
      <c r="C82" t="s">
        <v>33</v>
      </c>
      <c r="D82" t="str">
        <f t="shared" si="5"/>
        <v>West</v>
      </c>
      <c r="E82">
        <f t="shared" si="6"/>
        <v>4001</v>
      </c>
      <c r="F82" t="s">
        <v>12</v>
      </c>
      <c r="G82" t="s">
        <v>21</v>
      </c>
      <c r="H82" s="5">
        <v>100</v>
      </c>
      <c r="I82" s="5">
        <v>57</v>
      </c>
      <c r="J82" s="5">
        <f t="shared" si="4"/>
        <v>5700</v>
      </c>
      <c r="K82" s="4">
        <v>40014</v>
      </c>
      <c r="L82" s="4">
        <v>40029</v>
      </c>
      <c r="M82" t="str">
        <f t="shared" si="7"/>
        <v>2009/06</v>
      </c>
    </row>
    <row r="83" spans="1:13" x14ac:dyDescent="0.2">
      <c r="A83" t="s">
        <v>111</v>
      </c>
      <c r="B83" s="4">
        <v>39984</v>
      </c>
      <c r="C83" t="s">
        <v>33</v>
      </c>
      <c r="D83" t="str">
        <f t="shared" si="5"/>
        <v>West</v>
      </c>
      <c r="E83">
        <f t="shared" si="6"/>
        <v>4001</v>
      </c>
      <c r="F83" t="s">
        <v>12</v>
      </c>
      <c r="G83" t="s">
        <v>16</v>
      </c>
      <c r="H83" s="5">
        <v>100</v>
      </c>
      <c r="I83" s="5">
        <v>92</v>
      </c>
      <c r="J83" s="5">
        <f t="shared" si="4"/>
        <v>9200</v>
      </c>
      <c r="M83" t="str">
        <f t="shared" si="7"/>
        <v>2009/06</v>
      </c>
    </row>
    <row r="84" spans="1:13" x14ac:dyDescent="0.2">
      <c r="A84" t="s">
        <v>112</v>
      </c>
      <c r="B84" s="4">
        <v>39984</v>
      </c>
      <c r="C84" t="s">
        <v>33</v>
      </c>
      <c r="D84" t="str">
        <f t="shared" si="5"/>
        <v>West</v>
      </c>
      <c r="E84">
        <f t="shared" si="6"/>
        <v>4001</v>
      </c>
      <c r="F84" t="s">
        <v>12</v>
      </c>
      <c r="G84" t="s">
        <v>16</v>
      </c>
      <c r="H84" s="5">
        <v>50</v>
      </c>
      <c r="I84" s="5">
        <v>32</v>
      </c>
      <c r="J84" s="5">
        <f t="shared" si="4"/>
        <v>1600</v>
      </c>
      <c r="K84" s="4">
        <v>40014</v>
      </c>
      <c r="L84" s="4">
        <v>40029</v>
      </c>
      <c r="M84" t="str">
        <f t="shared" si="7"/>
        <v>2009/06</v>
      </c>
    </row>
    <row r="85" spans="1:13" x14ac:dyDescent="0.2">
      <c r="A85" t="s">
        <v>113</v>
      </c>
      <c r="B85" s="4">
        <v>39984</v>
      </c>
      <c r="C85" t="s">
        <v>33</v>
      </c>
      <c r="D85" t="str">
        <f t="shared" si="5"/>
        <v>West</v>
      </c>
      <c r="E85">
        <f t="shared" si="6"/>
        <v>4001</v>
      </c>
      <c r="F85" t="s">
        <v>12</v>
      </c>
      <c r="G85" t="s">
        <v>21</v>
      </c>
      <c r="H85" s="5">
        <v>250</v>
      </c>
      <c r="I85" s="5">
        <v>57</v>
      </c>
      <c r="J85" s="5">
        <f t="shared" si="4"/>
        <v>14250</v>
      </c>
      <c r="K85" s="4">
        <v>40014</v>
      </c>
      <c r="L85" s="4">
        <v>40029</v>
      </c>
      <c r="M85" t="str">
        <f t="shared" si="7"/>
        <v>2009/06</v>
      </c>
    </row>
    <row r="86" spans="1:13" x14ac:dyDescent="0.2">
      <c r="A86" t="s">
        <v>114</v>
      </c>
      <c r="B86" s="4">
        <v>39539</v>
      </c>
      <c r="C86" t="s">
        <v>11</v>
      </c>
      <c r="D86" t="str">
        <f t="shared" si="5"/>
        <v>Bangkok</v>
      </c>
      <c r="E86">
        <f t="shared" si="6"/>
        <v>4001</v>
      </c>
      <c r="F86" t="s">
        <v>12</v>
      </c>
      <c r="G86" t="s">
        <v>16</v>
      </c>
      <c r="H86" s="5">
        <v>50</v>
      </c>
      <c r="I86" s="5">
        <v>77</v>
      </c>
      <c r="J86" s="5">
        <f t="shared" si="4"/>
        <v>3850</v>
      </c>
      <c r="K86" s="4">
        <v>39569</v>
      </c>
      <c r="L86" s="4">
        <v>39584</v>
      </c>
      <c r="M86" t="str">
        <f t="shared" si="7"/>
        <v>2008/04</v>
      </c>
    </row>
    <row r="87" spans="1:13" x14ac:dyDescent="0.2">
      <c r="A87" t="s">
        <v>115</v>
      </c>
      <c r="B87" s="4">
        <v>39539</v>
      </c>
      <c r="C87" t="s">
        <v>11</v>
      </c>
      <c r="D87" t="str">
        <f t="shared" si="5"/>
        <v>Bangkok</v>
      </c>
      <c r="E87">
        <f t="shared" si="6"/>
        <v>4001</v>
      </c>
      <c r="F87" t="s">
        <v>12</v>
      </c>
      <c r="G87" t="s">
        <v>16</v>
      </c>
      <c r="H87" s="5">
        <v>102</v>
      </c>
      <c r="I87" s="5">
        <v>73</v>
      </c>
      <c r="J87" s="5">
        <f t="shared" si="4"/>
        <v>7446</v>
      </c>
      <c r="K87" s="4">
        <v>39569</v>
      </c>
      <c r="L87" s="4">
        <v>39584</v>
      </c>
      <c r="M87" t="str">
        <f t="shared" si="7"/>
        <v>2008/04</v>
      </c>
    </row>
    <row r="88" spans="1:13" x14ac:dyDescent="0.2">
      <c r="A88" t="s">
        <v>116</v>
      </c>
      <c r="B88" s="4">
        <v>39990</v>
      </c>
      <c r="C88" t="s">
        <v>33</v>
      </c>
      <c r="D88" t="str">
        <f t="shared" si="5"/>
        <v>West</v>
      </c>
      <c r="E88">
        <f t="shared" si="6"/>
        <v>4001</v>
      </c>
      <c r="F88" t="s">
        <v>12</v>
      </c>
      <c r="G88" t="s">
        <v>16</v>
      </c>
      <c r="H88" s="5">
        <v>250</v>
      </c>
      <c r="I88" s="5">
        <v>22</v>
      </c>
      <c r="J88" s="5">
        <f t="shared" si="4"/>
        <v>5500</v>
      </c>
      <c r="K88" s="4">
        <v>40020</v>
      </c>
      <c r="L88" s="4">
        <v>40035</v>
      </c>
      <c r="M88" t="str">
        <f t="shared" si="7"/>
        <v>2009/06</v>
      </c>
    </row>
    <row r="89" spans="1:13" x14ac:dyDescent="0.2">
      <c r="A89" t="s">
        <v>117</v>
      </c>
      <c r="B89" s="4">
        <v>39990</v>
      </c>
      <c r="C89" t="s">
        <v>33</v>
      </c>
      <c r="D89" t="str">
        <f t="shared" si="5"/>
        <v>West</v>
      </c>
      <c r="E89">
        <f t="shared" si="6"/>
        <v>4001</v>
      </c>
      <c r="F89" t="s">
        <v>26</v>
      </c>
      <c r="G89" t="s">
        <v>16</v>
      </c>
      <c r="H89" s="5">
        <v>1002</v>
      </c>
      <c r="I89" s="5">
        <v>75</v>
      </c>
      <c r="J89" s="5">
        <f t="shared" si="4"/>
        <v>75150</v>
      </c>
      <c r="K89" s="4">
        <v>40020</v>
      </c>
      <c r="L89" s="4">
        <v>40035</v>
      </c>
      <c r="M89" t="str">
        <f t="shared" si="7"/>
        <v>2009/06</v>
      </c>
    </row>
    <row r="90" spans="1:13" x14ac:dyDescent="0.2">
      <c r="A90" t="s">
        <v>118</v>
      </c>
      <c r="B90" s="4">
        <v>39990</v>
      </c>
      <c r="C90" t="s">
        <v>33</v>
      </c>
      <c r="D90" t="str">
        <f t="shared" si="5"/>
        <v>West</v>
      </c>
      <c r="E90">
        <f t="shared" si="6"/>
        <v>4001</v>
      </c>
      <c r="F90" t="s">
        <v>12</v>
      </c>
      <c r="G90" t="s">
        <v>21</v>
      </c>
      <c r="H90" s="5">
        <v>60</v>
      </c>
      <c r="I90" s="5">
        <v>3</v>
      </c>
      <c r="J90" s="5">
        <f t="shared" si="4"/>
        <v>180</v>
      </c>
      <c r="K90" s="4">
        <v>40020</v>
      </c>
      <c r="L90" s="4">
        <v>40035</v>
      </c>
      <c r="M90" t="str">
        <f t="shared" si="7"/>
        <v>2009/06</v>
      </c>
    </row>
    <row r="91" spans="1:13" x14ac:dyDescent="0.2">
      <c r="A91" t="s">
        <v>119</v>
      </c>
      <c r="B91" s="4">
        <v>39539</v>
      </c>
      <c r="C91" t="s">
        <v>11</v>
      </c>
      <c r="D91" t="str">
        <f t="shared" si="5"/>
        <v>Bangkok</v>
      </c>
      <c r="E91">
        <f t="shared" si="6"/>
        <v>4001</v>
      </c>
      <c r="F91" t="s">
        <v>12</v>
      </c>
      <c r="G91" t="s">
        <v>23</v>
      </c>
      <c r="H91" s="5">
        <v>200</v>
      </c>
      <c r="I91" s="5">
        <v>74</v>
      </c>
      <c r="J91" s="5">
        <f t="shared" si="4"/>
        <v>14800</v>
      </c>
      <c r="K91" s="4">
        <v>39569</v>
      </c>
      <c r="L91" s="4">
        <v>39584</v>
      </c>
      <c r="M91" t="str">
        <f t="shared" si="7"/>
        <v>2008/04</v>
      </c>
    </row>
    <row r="92" spans="1:13" x14ac:dyDescent="0.2">
      <c r="A92" t="s">
        <v>120</v>
      </c>
      <c r="B92" s="4">
        <v>39539</v>
      </c>
      <c r="C92" t="s">
        <v>11</v>
      </c>
      <c r="D92" t="str">
        <f t="shared" si="5"/>
        <v>Bangkok</v>
      </c>
      <c r="E92">
        <f t="shared" si="6"/>
        <v>4001</v>
      </c>
      <c r="F92" t="s">
        <v>12</v>
      </c>
      <c r="G92" t="s">
        <v>23</v>
      </c>
      <c r="H92" s="5">
        <v>204</v>
      </c>
      <c r="I92" s="5">
        <v>98</v>
      </c>
      <c r="J92" s="5">
        <f t="shared" si="4"/>
        <v>19992</v>
      </c>
      <c r="K92" s="4">
        <v>39569</v>
      </c>
      <c r="L92" s="4">
        <v>39584</v>
      </c>
      <c r="M92" t="str">
        <f t="shared" si="7"/>
        <v>2008/04</v>
      </c>
    </row>
    <row r="93" spans="1:13" x14ac:dyDescent="0.2">
      <c r="A93" t="s">
        <v>121</v>
      </c>
      <c r="B93" s="4">
        <v>39539</v>
      </c>
      <c r="C93" t="s">
        <v>11</v>
      </c>
      <c r="D93" t="str">
        <f t="shared" si="5"/>
        <v>Bangkok</v>
      </c>
      <c r="E93">
        <f t="shared" si="6"/>
        <v>4001</v>
      </c>
      <c r="F93" t="s">
        <v>12</v>
      </c>
      <c r="G93" t="s">
        <v>21</v>
      </c>
      <c r="H93" s="5">
        <v>200</v>
      </c>
      <c r="I93" s="5">
        <v>55</v>
      </c>
      <c r="J93" s="5">
        <f t="shared" si="4"/>
        <v>11000</v>
      </c>
      <c r="K93" s="4">
        <v>39569</v>
      </c>
      <c r="L93" s="4">
        <v>39584</v>
      </c>
      <c r="M93" t="str">
        <f t="shared" si="7"/>
        <v>2008/04</v>
      </c>
    </row>
    <row r="94" spans="1:13" x14ac:dyDescent="0.2">
      <c r="A94" t="s">
        <v>122</v>
      </c>
      <c r="B94" s="4">
        <v>39539</v>
      </c>
      <c r="C94" t="s">
        <v>11</v>
      </c>
      <c r="D94" t="str">
        <f t="shared" si="5"/>
        <v>Bangkok</v>
      </c>
      <c r="E94">
        <f t="shared" si="6"/>
        <v>4001</v>
      </c>
      <c r="F94" t="s">
        <v>12</v>
      </c>
      <c r="G94" t="s">
        <v>23</v>
      </c>
      <c r="H94" s="5">
        <v>500</v>
      </c>
      <c r="I94" s="5">
        <v>70</v>
      </c>
      <c r="J94" s="5">
        <f t="shared" si="4"/>
        <v>35000</v>
      </c>
      <c r="K94" s="4">
        <v>39569</v>
      </c>
      <c r="L94" s="4">
        <v>39584</v>
      </c>
      <c r="M94" t="str">
        <f t="shared" si="7"/>
        <v>2008/04</v>
      </c>
    </row>
    <row r="95" spans="1:13" x14ac:dyDescent="0.2">
      <c r="A95" t="s">
        <v>123</v>
      </c>
      <c r="B95" s="4">
        <v>39539</v>
      </c>
      <c r="C95" t="s">
        <v>11</v>
      </c>
      <c r="D95" t="str">
        <f t="shared" si="5"/>
        <v>Bangkok</v>
      </c>
      <c r="E95">
        <f t="shared" si="6"/>
        <v>4001</v>
      </c>
      <c r="F95" t="s">
        <v>26</v>
      </c>
      <c r="G95" t="s">
        <v>23</v>
      </c>
      <c r="H95" s="5">
        <v>1004</v>
      </c>
      <c r="I95" s="5">
        <v>13</v>
      </c>
      <c r="J95" s="5">
        <f t="shared" si="4"/>
        <v>13052</v>
      </c>
      <c r="K95" s="4">
        <v>39569</v>
      </c>
      <c r="L95" s="4">
        <v>39584</v>
      </c>
      <c r="M95" t="str">
        <f t="shared" si="7"/>
        <v>2008/04</v>
      </c>
    </row>
    <row r="96" spans="1:13" x14ac:dyDescent="0.2">
      <c r="A96" t="s">
        <v>124</v>
      </c>
      <c r="B96" s="4">
        <v>39997</v>
      </c>
      <c r="C96" t="s">
        <v>11</v>
      </c>
      <c r="D96" t="str">
        <f t="shared" si="5"/>
        <v>Bangkok</v>
      </c>
      <c r="E96">
        <f t="shared" si="6"/>
        <v>4001</v>
      </c>
      <c r="F96" t="s">
        <v>12</v>
      </c>
      <c r="G96" t="s">
        <v>39</v>
      </c>
      <c r="H96" s="5">
        <v>300</v>
      </c>
      <c r="I96" s="5">
        <v>29</v>
      </c>
      <c r="J96" s="5">
        <f t="shared" si="4"/>
        <v>8700</v>
      </c>
      <c r="K96" s="4">
        <v>40027</v>
      </c>
      <c r="L96" s="4">
        <v>40042</v>
      </c>
      <c r="M96" t="str">
        <f t="shared" si="7"/>
        <v>2009/07</v>
      </c>
    </row>
    <row r="97" spans="1:13" x14ac:dyDescent="0.2">
      <c r="A97" t="s">
        <v>125</v>
      </c>
      <c r="B97" s="4">
        <v>39870</v>
      </c>
      <c r="C97" t="s">
        <v>11</v>
      </c>
      <c r="D97" t="str">
        <f t="shared" si="5"/>
        <v>Bangkok</v>
      </c>
      <c r="E97">
        <f t="shared" si="6"/>
        <v>4001</v>
      </c>
      <c r="F97" t="s">
        <v>12</v>
      </c>
      <c r="G97" t="s">
        <v>16</v>
      </c>
      <c r="H97" s="5">
        <v>50</v>
      </c>
      <c r="I97" s="5">
        <v>58</v>
      </c>
      <c r="J97" s="5">
        <f t="shared" si="4"/>
        <v>2900</v>
      </c>
      <c r="K97" s="4">
        <v>39900</v>
      </c>
      <c r="L97" s="4">
        <v>39915</v>
      </c>
      <c r="M97" t="str">
        <f t="shared" si="7"/>
        <v>2009/02</v>
      </c>
    </row>
    <row r="98" spans="1:13" x14ac:dyDescent="0.2">
      <c r="A98" t="s">
        <v>126</v>
      </c>
      <c r="B98" s="4">
        <v>39870</v>
      </c>
      <c r="C98" t="s">
        <v>11</v>
      </c>
      <c r="D98" t="str">
        <f t="shared" si="5"/>
        <v>Bangkok</v>
      </c>
      <c r="E98">
        <f t="shared" si="6"/>
        <v>4001</v>
      </c>
      <c r="F98" t="s">
        <v>12</v>
      </c>
      <c r="G98" t="s">
        <v>16</v>
      </c>
      <c r="H98" s="5">
        <v>50</v>
      </c>
      <c r="I98" s="5">
        <v>65</v>
      </c>
      <c r="J98" s="5">
        <f t="shared" si="4"/>
        <v>3250</v>
      </c>
      <c r="K98" s="4">
        <v>39900</v>
      </c>
      <c r="L98" s="4">
        <v>39915</v>
      </c>
      <c r="M98" t="str">
        <f t="shared" si="7"/>
        <v>2009/02</v>
      </c>
    </row>
    <row r="99" spans="1:13" x14ac:dyDescent="0.2">
      <c r="A99" t="s">
        <v>127</v>
      </c>
      <c r="B99" s="4">
        <v>39870</v>
      </c>
      <c r="C99" t="s">
        <v>11</v>
      </c>
      <c r="D99" t="str">
        <f t="shared" si="5"/>
        <v>Bangkok</v>
      </c>
      <c r="E99">
        <f t="shared" si="6"/>
        <v>4001</v>
      </c>
      <c r="F99" t="s">
        <v>12</v>
      </c>
      <c r="G99" t="s">
        <v>23</v>
      </c>
      <c r="H99" s="5">
        <v>200</v>
      </c>
      <c r="I99" s="5">
        <v>11</v>
      </c>
      <c r="J99" s="5">
        <f t="shared" si="4"/>
        <v>2200</v>
      </c>
      <c r="K99" s="4">
        <v>39900</v>
      </c>
      <c r="L99" s="4">
        <v>39915</v>
      </c>
      <c r="M99" t="str">
        <f t="shared" si="7"/>
        <v>2009/02</v>
      </c>
    </row>
    <row r="100" spans="1:13" x14ac:dyDescent="0.2">
      <c r="A100" t="s">
        <v>128</v>
      </c>
      <c r="B100" s="4">
        <v>39870</v>
      </c>
      <c r="C100" t="s">
        <v>11</v>
      </c>
      <c r="D100" t="str">
        <f t="shared" si="5"/>
        <v>Bangkok</v>
      </c>
      <c r="E100">
        <f t="shared" si="6"/>
        <v>4001</v>
      </c>
      <c r="F100" t="s">
        <v>12</v>
      </c>
      <c r="G100" t="s">
        <v>16</v>
      </c>
      <c r="H100" s="5">
        <v>350</v>
      </c>
      <c r="I100" s="5">
        <v>24</v>
      </c>
      <c r="J100" s="5">
        <f t="shared" si="4"/>
        <v>8400</v>
      </c>
      <c r="K100" s="4">
        <v>39900</v>
      </c>
      <c r="L100" s="4">
        <v>39915</v>
      </c>
      <c r="M100" t="str">
        <f t="shared" si="7"/>
        <v>2009/02</v>
      </c>
    </row>
    <row r="101" spans="1:13" x14ac:dyDescent="0.2">
      <c r="A101" t="s">
        <v>129</v>
      </c>
      <c r="B101" s="4">
        <v>39870</v>
      </c>
      <c r="C101" t="s">
        <v>11</v>
      </c>
      <c r="D101" t="str">
        <f t="shared" si="5"/>
        <v>Bangkok</v>
      </c>
      <c r="E101">
        <f t="shared" si="6"/>
        <v>4001</v>
      </c>
      <c r="F101" t="s">
        <v>12</v>
      </c>
      <c r="G101" t="s">
        <v>23</v>
      </c>
      <c r="H101" s="5">
        <v>500</v>
      </c>
      <c r="I101" s="5">
        <v>11</v>
      </c>
      <c r="J101" s="5">
        <f t="shared" si="4"/>
        <v>5500</v>
      </c>
      <c r="K101" s="4">
        <v>39900</v>
      </c>
      <c r="L101" s="4">
        <v>39915</v>
      </c>
      <c r="M101" t="str">
        <f t="shared" si="7"/>
        <v>2009/02</v>
      </c>
    </row>
    <row r="102" spans="1:13" x14ac:dyDescent="0.2">
      <c r="A102" t="s">
        <v>130</v>
      </c>
      <c r="B102" s="4">
        <v>39870</v>
      </c>
      <c r="C102" t="s">
        <v>11</v>
      </c>
      <c r="D102" t="str">
        <f t="shared" si="5"/>
        <v>Bangkok</v>
      </c>
      <c r="E102">
        <f t="shared" si="6"/>
        <v>4001</v>
      </c>
      <c r="F102" t="s">
        <v>26</v>
      </c>
      <c r="G102" t="s">
        <v>50</v>
      </c>
      <c r="H102" s="5">
        <v>1006</v>
      </c>
      <c r="I102" s="5">
        <v>39</v>
      </c>
      <c r="J102" s="5">
        <f t="shared" si="4"/>
        <v>39234</v>
      </c>
      <c r="K102" s="4">
        <v>39900</v>
      </c>
      <c r="L102" s="4">
        <v>39915</v>
      </c>
      <c r="M102" t="str">
        <f t="shared" si="7"/>
        <v>2009/02</v>
      </c>
    </row>
    <row r="103" spans="1:13" x14ac:dyDescent="0.2">
      <c r="A103" t="s">
        <v>131</v>
      </c>
      <c r="B103" s="4">
        <v>39539</v>
      </c>
      <c r="C103" t="s">
        <v>38</v>
      </c>
      <c r="D103" t="str">
        <f t="shared" si="5"/>
        <v>West</v>
      </c>
      <c r="E103">
        <f t="shared" si="6"/>
        <v>3001</v>
      </c>
      <c r="F103" t="s">
        <v>26</v>
      </c>
      <c r="G103" t="s">
        <v>52</v>
      </c>
      <c r="H103" s="5">
        <v>1002</v>
      </c>
      <c r="I103" s="5">
        <v>30</v>
      </c>
      <c r="J103" s="5">
        <f t="shared" si="4"/>
        <v>30060</v>
      </c>
      <c r="K103" s="4">
        <v>39569</v>
      </c>
      <c r="L103" s="4">
        <v>39584</v>
      </c>
      <c r="M103" t="str">
        <f t="shared" si="7"/>
        <v>2008/04</v>
      </c>
    </row>
    <row r="104" spans="1:13" x14ac:dyDescent="0.2">
      <c r="A104" t="s">
        <v>132</v>
      </c>
      <c r="B104" s="4">
        <v>39539</v>
      </c>
      <c r="C104" t="s">
        <v>38</v>
      </c>
      <c r="D104" t="str">
        <f t="shared" si="5"/>
        <v>West</v>
      </c>
      <c r="E104">
        <f t="shared" si="6"/>
        <v>3001</v>
      </c>
      <c r="F104" t="s">
        <v>12</v>
      </c>
      <c r="G104" t="s">
        <v>54</v>
      </c>
      <c r="H104" s="5">
        <v>302</v>
      </c>
      <c r="I104" s="5">
        <v>81</v>
      </c>
      <c r="J104" s="5">
        <f t="shared" si="4"/>
        <v>24462</v>
      </c>
      <c r="K104" s="4">
        <v>39569</v>
      </c>
      <c r="L104" s="4">
        <v>39584</v>
      </c>
      <c r="M104" t="str">
        <f t="shared" si="7"/>
        <v>2008/04</v>
      </c>
    </row>
    <row r="105" spans="1:13" x14ac:dyDescent="0.2">
      <c r="A105" t="s">
        <v>133</v>
      </c>
      <c r="B105" s="4">
        <v>39997</v>
      </c>
      <c r="C105" t="s">
        <v>11</v>
      </c>
      <c r="D105" t="str">
        <f t="shared" si="5"/>
        <v>Bangkok</v>
      </c>
      <c r="E105">
        <f t="shared" si="6"/>
        <v>4001</v>
      </c>
      <c r="F105" t="s">
        <v>12</v>
      </c>
      <c r="G105" t="s">
        <v>16</v>
      </c>
      <c r="H105" s="5">
        <v>350</v>
      </c>
      <c r="I105" s="5">
        <v>16</v>
      </c>
      <c r="J105" s="5">
        <f t="shared" si="4"/>
        <v>5600</v>
      </c>
      <c r="K105" s="4">
        <v>40027</v>
      </c>
      <c r="L105" s="4">
        <v>40042</v>
      </c>
      <c r="M105" t="str">
        <f t="shared" si="7"/>
        <v>2009/07</v>
      </c>
    </row>
    <row r="106" spans="1:13" x14ac:dyDescent="0.2">
      <c r="A106" t="s">
        <v>134</v>
      </c>
      <c r="B106" s="4">
        <v>39878</v>
      </c>
      <c r="C106" t="s">
        <v>38</v>
      </c>
      <c r="D106" t="str">
        <f t="shared" si="5"/>
        <v>West</v>
      </c>
      <c r="E106">
        <f t="shared" si="6"/>
        <v>3001</v>
      </c>
      <c r="F106" t="s">
        <v>12</v>
      </c>
      <c r="G106" t="s">
        <v>90</v>
      </c>
      <c r="H106" s="5">
        <v>100</v>
      </c>
      <c r="I106" s="5">
        <v>47</v>
      </c>
      <c r="J106" s="5">
        <f t="shared" si="4"/>
        <v>4700</v>
      </c>
      <c r="K106" s="4">
        <v>39908</v>
      </c>
      <c r="L106" s="4">
        <v>39923</v>
      </c>
      <c r="M106" t="str">
        <f t="shared" si="7"/>
        <v>2009/03</v>
      </c>
    </row>
    <row r="107" spans="1:13" x14ac:dyDescent="0.2">
      <c r="A107" t="s">
        <v>135</v>
      </c>
      <c r="B107" s="4">
        <v>39878</v>
      </c>
      <c r="C107" t="s">
        <v>38</v>
      </c>
      <c r="D107" t="str">
        <f t="shared" si="5"/>
        <v>West</v>
      </c>
      <c r="E107">
        <f t="shared" si="6"/>
        <v>3001</v>
      </c>
      <c r="F107" t="s">
        <v>26</v>
      </c>
      <c r="G107" t="s">
        <v>13</v>
      </c>
      <c r="H107" s="5">
        <v>1000</v>
      </c>
      <c r="I107" s="5">
        <v>57</v>
      </c>
      <c r="J107" s="5">
        <f t="shared" si="4"/>
        <v>57000</v>
      </c>
      <c r="K107" s="4">
        <v>39908</v>
      </c>
      <c r="L107" s="4">
        <v>39923</v>
      </c>
      <c r="M107" t="str">
        <f t="shared" si="7"/>
        <v>2009/03</v>
      </c>
    </row>
    <row r="108" spans="1:13" x14ac:dyDescent="0.2">
      <c r="A108" t="s">
        <v>136</v>
      </c>
      <c r="B108" s="4">
        <v>39878</v>
      </c>
      <c r="C108" t="s">
        <v>38</v>
      </c>
      <c r="D108" t="str">
        <f t="shared" si="5"/>
        <v>West</v>
      </c>
      <c r="E108">
        <f t="shared" si="6"/>
        <v>3001</v>
      </c>
      <c r="F108" t="s">
        <v>12</v>
      </c>
      <c r="G108" t="s">
        <v>21</v>
      </c>
      <c r="H108" s="5">
        <v>200</v>
      </c>
      <c r="I108" s="5">
        <v>50</v>
      </c>
      <c r="J108" s="5">
        <f t="shared" si="4"/>
        <v>10000</v>
      </c>
      <c r="K108" s="4">
        <v>39908</v>
      </c>
      <c r="L108" s="4">
        <v>39923</v>
      </c>
      <c r="M108" t="str">
        <f t="shared" si="7"/>
        <v>2009/03</v>
      </c>
    </row>
    <row r="109" spans="1:13" x14ac:dyDescent="0.2">
      <c r="A109" t="s">
        <v>137</v>
      </c>
      <c r="B109" s="4">
        <v>39878</v>
      </c>
      <c r="C109" t="s">
        <v>38</v>
      </c>
      <c r="D109" t="str">
        <f t="shared" si="5"/>
        <v>West</v>
      </c>
      <c r="E109">
        <f t="shared" si="6"/>
        <v>3001</v>
      </c>
      <c r="F109" t="s">
        <v>12</v>
      </c>
      <c r="G109" t="s">
        <v>50</v>
      </c>
      <c r="H109" s="5">
        <v>500</v>
      </c>
      <c r="I109" s="5">
        <v>69</v>
      </c>
      <c r="J109" s="5">
        <f t="shared" si="4"/>
        <v>34500</v>
      </c>
      <c r="K109" s="4">
        <v>39908</v>
      </c>
      <c r="L109" s="4">
        <v>39923</v>
      </c>
      <c r="M109" t="str">
        <f t="shared" si="7"/>
        <v>2009/03</v>
      </c>
    </row>
    <row r="110" spans="1:13" x14ac:dyDescent="0.2">
      <c r="A110" t="s">
        <v>138</v>
      </c>
      <c r="B110" s="4">
        <v>39878</v>
      </c>
      <c r="C110" t="s">
        <v>38</v>
      </c>
      <c r="D110" t="str">
        <f t="shared" si="5"/>
        <v>West</v>
      </c>
      <c r="E110">
        <f t="shared" si="6"/>
        <v>3001</v>
      </c>
      <c r="F110" t="s">
        <v>26</v>
      </c>
      <c r="G110" t="s">
        <v>52</v>
      </c>
      <c r="H110" s="5">
        <v>1000</v>
      </c>
      <c r="I110" s="5">
        <v>74</v>
      </c>
      <c r="J110" s="5">
        <f t="shared" si="4"/>
        <v>74000</v>
      </c>
      <c r="K110" s="4">
        <v>39908</v>
      </c>
      <c r="L110" s="4">
        <v>39923</v>
      </c>
      <c r="M110" t="str">
        <f t="shared" si="7"/>
        <v>2009/03</v>
      </c>
    </row>
    <row r="111" spans="1:13" x14ac:dyDescent="0.2">
      <c r="A111" t="s">
        <v>139</v>
      </c>
      <c r="B111" s="4">
        <v>39878</v>
      </c>
      <c r="C111" t="s">
        <v>11</v>
      </c>
      <c r="D111" t="str">
        <f t="shared" si="5"/>
        <v>Bangkok</v>
      </c>
      <c r="E111">
        <f t="shared" si="6"/>
        <v>4001</v>
      </c>
      <c r="F111" t="s">
        <v>12</v>
      </c>
      <c r="G111" t="s">
        <v>23</v>
      </c>
      <c r="H111" s="5">
        <v>200</v>
      </c>
      <c r="I111" s="5">
        <v>54</v>
      </c>
      <c r="J111" s="5">
        <f t="shared" si="4"/>
        <v>10800</v>
      </c>
      <c r="K111" s="4">
        <v>39908</v>
      </c>
      <c r="L111" s="4">
        <v>39923</v>
      </c>
      <c r="M111" t="str">
        <f t="shared" si="7"/>
        <v>2009/03</v>
      </c>
    </row>
    <row r="112" spans="1:13" x14ac:dyDescent="0.2">
      <c r="A112" t="s">
        <v>140</v>
      </c>
      <c r="B112" s="4">
        <v>39885</v>
      </c>
      <c r="C112" t="s">
        <v>141</v>
      </c>
      <c r="D112" t="str">
        <f t="shared" si="5"/>
        <v>South</v>
      </c>
      <c r="E112">
        <f t="shared" si="6"/>
        <v>5001</v>
      </c>
      <c r="F112" t="s">
        <v>12</v>
      </c>
      <c r="G112" t="s">
        <v>90</v>
      </c>
      <c r="H112" s="5">
        <v>100</v>
      </c>
      <c r="I112" s="5">
        <v>29</v>
      </c>
      <c r="J112" s="5">
        <f t="shared" si="4"/>
        <v>2900</v>
      </c>
      <c r="K112" s="4">
        <v>39915</v>
      </c>
      <c r="L112" s="4">
        <v>39930</v>
      </c>
      <c r="M112" t="str">
        <f t="shared" si="7"/>
        <v>2009/03</v>
      </c>
    </row>
    <row r="113" spans="1:13" x14ac:dyDescent="0.2">
      <c r="A113" t="s">
        <v>142</v>
      </c>
      <c r="B113" s="4">
        <v>39570</v>
      </c>
      <c r="C113" t="s">
        <v>38</v>
      </c>
      <c r="D113" t="str">
        <f t="shared" si="5"/>
        <v>West</v>
      </c>
      <c r="E113">
        <f t="shared" si="6"/>
        <v>3001</v>
      </c>
      <c r="F113" t="s">
        <v>12</v>
      </c>
      <c r="G113" t="s">
        <v>90</v>
      </c>
      <c r="H113" s="5">
        <v>104</v>
      </c>
      <c r="I113" s="5">
        <v>58</v>
      </c>
      <c r="J113" s="5">
        <f t="shared" si="4"/>
        <v>6032</v>
      </c>
      <c r="K113" s="4">
        <v>39600</v>
      </c>
      <c r="L113" s="4">
        <v>39615</v>
      </c>
      <c r="M113" t="str">
        <f t="shared" si="7"/>
        <v>2008/05</v>
      </c>
    </row>
    <row r="114" spans="1:13" x14ac:dyDescent="0.2">
      <c r="A114" t="s">
        <v>143</v>
      </c>
      <c r="B114" s="4">
        <v>39892</v>
      </c>
      <c r="C114" t="s">
        <v>11</v>
      </c>
      <c r="D114" t="str">
        <f t="shared" si="5"/>
        <v>Bangkok</v>
      </c>
      <c r="E114">
        <f t="shared" si="6"/>
        <v>4001</v>
      </c>
      <c r="F114" t="s">
        <v>12</v>
      </c>
      <c r="G114" t="s">
        <v>23</v>
      </c>
      <c r="H114" s="5">
        <v>100</v>
      </c>
      <c r="I114" s="5">
        <v>95</v>
      </c>
      <c r="J114" s="5">
        <f t="shared" si="4"/>
        <v>9500</v>
      </c>
      <c r="K114" s="4">
        <v>39922</v>
      </c>
      <c r="M114" t="str">
        <f t="shared" si="7"/>
        <v>2009/03</v>
      </c>
    </row>
    <row r="115" spans="1:13" x14ac:dyDescent="0.2">
      <c r="A115" t="s">
        <v>144</v>
      </c>
      <c r="B115" s="4">
        <v>39892</v>
      </c>
      <c r="C115" t="s">
        <v>11</v>
      </c>
      <c r="D115" t="str">
        <f t="shared" si="5"/>
        <v>Bangkok</v>
      </c>
      <c r="E115">
        <f t="shared" si="6"/>
        <v>4001</v>
      </c>
      <c r="F115" t="s">
        <v>12</v>
      </c>
      <c r="G115" t="s">
        <v>23</v>
      </c>
      <c r="H115" s="5">
        <v>50</v>
      </c>
      <c r="I115" s="5">
        <v>54</v>
      </c>
      <c r="J115" s="5">
        <f t="shared" si="4"/>
        <v>2700</v>
      </c>
      <c r="K115" s="4">
        <v>39922</v>
      </c>
      <c r="M115" t="str">
        <f t="shared" si="7"/>
        <v>2009/03</v>
      </c>
    </row>
    <row r="116" spans="1:13" x14ac:dyDescent="0.2">
      <c r="A116" t="s">
        <v>145</v>
      </c>
      <c r="B116" s="4">
        <v>39892</v>
      </c>
      <c r="C116" t="s">
        <v>11</v>
      </c>
      <c r="D116" t="str">
        <f t="shared" si="5"/>
        <v>Bangkok</v>
      </c>
      <c r="E116">
        <f t="shared" si="6"/>
        <v>4001</v>
      </c>
      <c r="F116" t="s">
        <v>12</v>
      </c>
      <c r="G116" t="s">
        <v>13</v>
      </c>
      <c r="H116" s="5">
        <v>500</v>
      </c>
      <c r="I116" s="5">
        <v>83</v>
      </c>
      <c r="J116" s="5">
        <f t="shared" si="4"/>
        <v>41500</v>
      </c>
      <c r="K116" s="4">
        <v>39922</v>
      </c>
      <c r="M116" t="str">
        <f t="shared" si="7"/>
        <v>2009/03</v>
      </c>
    </row>
    <row r="117" spans="1:13" x14ac:dyDescent="0.2">
      <c r="A117" t="s">
        <v>146</v>
      </c>
      <c r="B117" s="4">
        <v>39892</v>
      </c>
      <c r="C117" t="s">
        <v>11</v>
      </c>
      <c r="D117" t="str">
        <f t="shared" si="5"/>
        <v>Bangkok</v>
      </c>
      <c r="E117">
        <f t="shared" si="6"/>
        <v>4001</v>
      </c>
      <c r="F117" t="s">
        <v>26</v>
      </c>
      <c r="G117" t="s">
        <v>13</v>
      </c>
      <c r="H117" s="5">
        <v>5000</v>
      </c>
      <c r="I117" s="5">
        <v>69</v>
      </c>
      <c r="J117" s="5">
        <f t="shared" si="4"/>
        <v>345000</v>
      </c>
      <c r="K117" s="4">
        <v>39922</v>
      </c>
      <c r="M117" t="str">
        <f t="shared" si="7"/>
        <v>2009/03</v>
      </c>
    </row>
    <row r="118" spans="1:13" x14ac:dyDescent="0.2">
      <c r="A118" t="s">
        <v>147</v>
      </c>
      <c r="B118" s="4">
        <v>39892</v>
      </c>
      <c r="C118" t="s">
        <v>11</v>
      </c>
      <c r="D118" t="str">
        <f t="shared" si="5"/>
        <v>Bangkok</v>
      </c>
      <c r="E118">
        <f t="shared" si="6"/>
        <v>4001</v>
      </c>
      <c r="F118" t="s">
        <v>12</v>
      </c>
      <c r="G118" t="s">
        <v>23</v>
      </c>
      <c r="H118" s="5">
        <v>100</v>
      </c>
      <c r="I118" s="5">
        <v>5</v>
      </c>
      <c r="J118" s="5">
        <f t="shared" si="4"/>
        <v>500</v>
      </c>
      <c r="K118" s="4">
        <v>39922</v>
      </c>
      <c r="M118" t="str">
        <f t="shared" si="7"/>
        <v>2009/03</v>
      </c>
    </row>
    <row r="119" spans="1:13" x14ac:dyDescent="0.2">
      <c r="A119" t="s">
        <v>148</v>
      </c>
      <c r="B119" s="4">
        <v>39892</v>
      </c>
      <c r="C119" t="s">
        <v>11</v>
      </c>
      <c r="D119" t="str">
        <f t="shared" si="5"/>
        <v>Bangkok</v>
      </c>
      <c r="E119">
        <f t="shared" si="6"/>
        <v>4001</v>
      </c>
      <c r="F119" t="s">
        <v>12</v>
      </c>
      <c r="G119" t="s">
        <v>39</v>
      </c>
      <c r="H119" s="5">
        <v>500</v>
      </c>
      <c r="I119" s="5">
        <v>6</v>
      </c>
      <c r="J119" s="5">
        <f t="shared" si="4"/>
        <v>3000</v>
      </c>
      <c r="K119" s="4">
        <v>39922</v>
      </c>
      <c r="M119" t="str">
        <f t="shared" si="7"/>
        <v>2009/03</v>
      </c>
    </row>
    <row r="120" spans="1:13" x14ac:dyDescent="0.2">
      <c r="A120" t="s">
        <v>149</v>
      </c>
      <c r="B120" s="4">
        <v>39899</v>
      </c>
      <c r="C120" t="s">
        <v>11</v>
      </c>
      <c r="D120" t="str">
        <f t="shared" si="5"/>
        <v>Bangkok</v>
      </c>
      <c r="E120">
        <f t="shared" si="6"/>
        <v>4001</v>
      </c>
      <c r="F120" t="s">
        <v>12</v>
      </c>
      <c r="G120" t="s">
        <v>23</v>
      </c>
      <c r="H120" s="5">
        <v>102</v>
      </c>
      <c r="I120" s="5">
        <v>33</v>
      </c>
      <c r="J120" s="5">
        <f t="shared" si="4"/>
        <v>3366</v>
      </c>
      <c r="K120" s="4">
        <v>39929</v>
      </c>
      <c r="L120" s="4">
        <v>39944</v>
      </c>
      <c r="M120" t="str">
        <f t="shared" si="7"/>
        <v>2009/03</v>
      </c>
    </row>
    <row r="121" spans="1:13" x14ac:dyDescent="0.2">
      <c r="A121" t="s">
        <v>150</v>
      </c>
      <c r="B121" s="4">
        <v>39899</v>
      </c>
      <c r="C121" t="s">
        <v>11</v>
      </c>
      <c r="D121" t="str">
        <f t="shared" si="5"/>
        <v>Bangkok</v>
      </c>
      <c r="E121">
        <f t="shared" si="6"/>
        <v>4001</v>
      </c>
      <c r="F121" t="s">
        <v>26</v>
      </c>
      <c r="G121" t="s">
        <v>39</v>
      </c>
      <c r="H121" s="5">
        <v>1000</v>
      </c>
      <c r="I121" s="5">
        <v>62</v>
      </c>
      <c r="J121" s="5">
        <f t="shared" si="4"/>
        <v>62000</v>
      </c>
      <c r="K121" s="4">
        <v>39929</v>
      </c>
      <c r="L121" s="4">
        <v>39944</v>
      </c>
      <c r="M121" t="str">
        <f t="shared" si="7"/>
        <v>2009/03</v>
      </c>
    </row>
    <row r="122" spans="1:13" x14ac:dyDescent="0.2">
      <c r="A122" t="s">
        <v>151</v>
      </c>
      <c r="B122" s="4">
        <v>40028</v>
      </c>
      <c r="C122" t="s">
        <v>33</v>
      </c>
      <c r="D122" t="str">
        <f t="shared" si="5"/>
        <v>West</v>
      </c>
      <c r="E122">
        <f t="shared" si="6"/>
        <v>4001</v>
      </c>
      <c r="F122" t="s">
        <v>12</v>
      </c>
      <c r="G122" t="s">
        <v>21</v>
      </c>
      <c r="H122" s="5">
        <v>50</v>
      </c>
      <c r="I122" s="5">
        <v>34</v>
      </c>
      <c r="J122" s="5">
        <f t="shared" si="4"/>
        <v>1700</v>
      </c>
      <c r="K122" s="4">
        <v>40058</v>
      </c>
      <c r="L122" s="4">
        <v>40073</v>
      </c>
      <c r="M122" t="str">
        <f t="shared" si="7"/>
        <v>2009/08</v>
      </c>
    </row>
    <row r="123" spans="1:13" x14ac:dyDescent="0.2">
      <c r="A123" t="s">
        <v>152</v>
      </c>
      <c r="B123" s="4">
        <v>40028</v>
      </c>
      <c r="C123" t="s">
        <v>11</v>
      </c>
      <c r="D123" t="str">
        <f t="shared" si="5"/>
        <v>Bangkok</v>
      </c>
      <c r="E123">
        <f t="shared" si="6"/>
        <v>4001</v>
      </c>
      <c r="F123" t="s">
        <v>12</v>
      </c>
      <c r="G123" t="s">
        <v>16</v>
      </c>
      <c r="H123" s="5">
        <v>200</v>
      </c>
      <c r="I123" s="5">
        <v>49</v>
      </c>
      <c r="J123" s="5">
        <f t="shared" si="4"/>
        <v>9800</v>
      </c>
      <c r="M123" t="str">
        <f t="shared" si="7"/>
        <v>2009/08</v>
      </c>
    </row>
    <row r="124" spans="1:13" x14ac:dyDescent="0.2">
      <c r="A124" t="s">
        <v>153</v>
      </c>
      <c r="B124" s="4">
        <v>40028</v>
      </c>
      <c r="C124" t="s">
        <v>33</v>
      </c>
      <c r="D124" t="str">
        <f t="shared" si="5"/>
        <v>West</v>
      </c>
      <c r="E124">
        <f t="shared" si="6"/>
        <v>4001</v>
      </c>
      <c r="F124" t="s">
        <v>12</v>
      </c>
      <c r="G124" t="s">
        <v>54</v>
      </c>
      <c r="H124" s="5">
        <v>202</v>
      </c>
      <c r="I124" s="5">
        <v>90</v>
      </c>
      <c r="J124" s="5">
        <f t="shared" si="4"/>
        <v>18180</v>
      </c>
      <c r="K124" s="4">
        <v>40058</v>
      </c>
      <c r="L124" s="4">
        <v>40073</v>
      </c>
      <c r="M124" t="str">
        <f t="shared" si="7"/>
        <v>2009/08</v>
      </c>
    </row>
    <row r="125" spans="1:13" x14ac:dyDescent="0.2">
      <c r="A125" t="s">
        <v>154</v>
      </c>
      <c r="B125" s="4">
        <v>40028</v>
      </c>
      <c r="C125" t="s">
        <v>33</v>
      </c>
      <c r="D125" t="str">
        <f t="shared" si="5"/>
        <v>West</v>
      </c>
      <c r="E125">
        <f t="shared" si="6"/>
        <v>4001</v>
      </c>
      <c r="F125" t="s">
        <v>12</v>
      </c>
      <c r="G125" t="s">
        <v>16</v>
      </c>
      <c r="H125" s="5">
        <v>70</v>
      </c>
      <c r="I125" s="5">
        <v>64</v>
      </c>
      <c r="J125" s="5">
        <f t="shared" si="4"/>
        <v>4480</v>
      </c>
      <c r="K125" s="4">
        <v>40058</v>
      </c>
      <c r="L125" s="4">
        <v>40073</v>
      </c>
      <c r="M125" t="str">
        <f t="shared" si="7"/>
        <v>2009/08</v>
      </c>
    </row>
    <row r="126" spans="1:13" x14ac:dyDescent="0.2">
      <c r="A126" t="s">
        <v>155</v>
      </c>
      <c r="B126" s="4">
        <v>40028</v>
      </c>
      <c r="C126" t="s">
        <v>33</v>
      </c>
      <c r="D126" t="str">
        <f t="shared" si="5"/>
        <v>West</v>
      </c>
      <c r="E126">
        <f t="shared" si="6"/>
        <v>4001</v>
      </c>
      <c r="F126" t="s">
        <v>12</v>
      </c>
      <c r="G126" t="s">
        <v>16</v>
      </c>
      <c r="H126" s="5">
        <v>220</v>
      </c>
      <c r="I126" s="5">
        <v>93</v>
      </c>
      <c r="J126" s="5">
        <f t="shared" si="4"/>
        <v>20460</v>
      </c>
      <c r="K126" s="4">
        <v>40058</v>
      </c>
      <c r="L126" s="4">
        <v>40073</v>
      </c>
      <c r="M126" t="str">
        <f t="shared" si="7"/>
        <v>2009/08</v>
      </c>
    </row>
    <row r="127" spans="1:13" x14ac:dyDescent="0.2">
      <c r="A127" t="s">
        <v>156</v>
      </c>
      <c r="B127" s="4">
        <v>40028</v>
      </c>
      <c r="C127" t="s">
        <v>33</v>
      </c>
      <c r="D127" t="str">
        <f t="shared" si="5"/>
        <v>West</v>
      </c>
      <c r="E127">
        <f t="shared" si="6"/>
        <v>4001</v>
      </c>
      <c r="F127" t="s">
        <v>12</v>
      </c>
      <c r="G127" t="s">
        <v>16</v>
      </c>
      <c r="H127" s="5">
        <v>125</v>
      </c>
      <c r="I127" s="5">
        <v>94</v>
      </c>
      <c r="J127" s="5">
        <f t="shared" si="4"/>
        <v>11750</v>
      </c>
      <c r="M127" t="str">
        <f t="shared" si="7"/>
        <v>2009/08</v>
      </c>
    </row>
    <row r="128" spans="1:13" x14ac:dyDescent="0.2">
      <c r="A128" t="s">
        <v>157</v>
      </c>
      <c r="B128" s="4">
        <v>39577</v>
      </c>
      <c r="C128" t="s">
        <v>158</v>
      </c>
      <c r="D128" t="str">
        <f t="shared" si="5"/>
        <v>Bangkok</v>
      </c>
      <c r="E128">
        <f t="shared" si="6"/>
        <v>4001</v>
      </c>
      <c r="F128" t="s">
        <v>12</v>
      </c>
      <c r="G128" t="s">
        <v>50</v>
      </c>
      <c r="H128" s="5">
        <v>506</v>
      </c>
      <c r="I128" s="5">
        <v>71</v>
      </c>
      <c r="J128" s="5">
        <f t="shared" si="4"/>
        <v>35926</v>
      </c>
      <c r="K128" s="4">
        <v>39607</v>
      </c>
      <c r="L128" s="4">
        <v>39622</v>
      </c>
      <c r="M128" t="str">
        <f t="shared" si="7"/>
        <v>2008/05</v>
      </c>
    </row>
    <row r="129" spans="1:13" x14ac:dyDescent="0.2">
      <c r="A129" t="s">
        <v>159</v>
      </c>
      <c r="B129" s="4">
        <v>39577</v>
      </c>
      <c r="C129" t="s">
        <v>158</v>
      </c>
      <c r="D129" t="str">
        <f t="shared" si="5"/>
        <v>Bangkok</v>
      </c>
      <c r="E129">
        <f t="shared" si="6"/>
        <v>4001</v>
      </c>
      <c r="F129" t="s">
        <v>12</v>
      </c>
      <c r="G129" t="s">
        <v>21</v>
      </c>
      <c r="H129" s="5">
        <v>100</v>
      </c>
      <c r="I129" s="5">
        <v>2</v>
      </c>
      <c r="J129" s="5">
        <f t="shared" si="4"/>
        <v>200</v>
      </c>
      <c r="K129" s="4">
        <v>39607</v>
      </c>
      <c r="L129" s="4">
        <v>39622</v>
      </c>
      <c r="M129" t="str">
        <f t="shared" si="7"/>
        <v>2008/05</v>
      </c>
    </row>
    <row r="130" spans="1:13" x14ac:dyDescent="0.2">
      <c r="A130" t="s">
        <v>160</v>
      </c>
      <c r="B130" s="4">
        <v>39585</v>
      </c>
      <c r="C130" t="s">
        <v>11</v>
      </c>
      <c r="D130" t="str">
        <f t="shared" si="5"/>
        <v>Bangkok</v>
      </c>
      <c r="E130">
        <f t="shared" si="6"/>
        <v>4001</v>
      </c>
      <c r="F130" t="s">
        <v>12</v>
      </c>
      <c r="G130" t="s">
        <v>23</v>
      </c>
      <c r="H130" s="5">
        <v>204</v>
      </c>
      <c r="I130" s="5">
        <v>21</v>
      </c>
      <c r="J130" s="5">
        <f t="shared" ref="J130:J193" si="8">H130*I130</f>
        <v>4284</v>
      </c>
      <c r="K130" s="4">
        <v>39615</v>
      </c>
      <c r="L130" s="4">
        <v>39630</v>
      </c>
      <c r="M130" t="str">
        <f t="shared" si="7"/>
        <v>2008/05</v>
      </c>
    </row>
    <row r="131" spans="1:13" x14ac:dyDescent="0.2">
      <c r="A131" t="s">
        <v>161</v>
      </c>
      <c r="B131" s="4">
        <v>39585</v>
      </c>
      <c r="C131" t="s">
        <v>11</v>
      </c>
      <c r="D131" t="str">
        <f t="shared" ref="D131:D194" si="9">HLOOKUP($C131,$P$1:$AE$3,2,FALSE)</f>
        <v>Bangkok</v>
      </c>
      <c r="E131">
        <f t="shared" ref="E131:E194" si="10">HLOOKUP($C131,$P$1:$AE$3,3,FALSE)</f>
        <v>4001</v>
      </c>
      <c r="F131" t="s">
        <v>12</v>
      </c>
      <c r="G131" t="s">
        <v>21</v>
      </c>
      <c r="H131" s="5">
        <v>250</v>
      </c>
      <c r="I131" s="5">
        <v>43</v>
      </c>
      <c r="J131" s="5">
        <f t="shared" si="8"/>
        <v>10750</v>
      </c>
      <c r="K131" s="4">
        <v>39615</v>
      </c>
      <c r="L131" s="4">
        <v>39630</v>
      </c>
      <c r="M131" t="str">
        <f t="shared" ref="M131:M194" si="11">TEXT(B131,"yyyy/mm")</f>
        <v>2008/05</v>
      </c>
    </row>
    <row r="132" spans="1:13" x14ac:dyDescent="0.2">
      <c r="A132" t="s">
        <v>162</v>
      </c>
      <c r="B132" s="4">
        <v>39903</v>
      </c>
      <c r="C132" t="s">
        <v>38</v>
      </c>
      <c r="D132" t="str">
        <f t="shared" si="9"/>
        <v>West</v>
      </c>
      <c r="E132">
        <f t="shared" si="10"/>
        <v>3001</v>
      </c>
      <c r="F132" t="s">
        <v>12</v>
      </c>
      <c r="G132" t="s">
        <v>50</v>
      </c>
      <c r="H132" s="5">
        <v>500</v>
      </c>
      <c r="I132" s="5">
        <v>47</v>
      </c>
      <c r="J132" s="5">
        <f t="shared" si="8"/>
        <v>23500</v>
      </c>
      <c r="K132" s="4">
        <v>39933</v>
      </c>
      <c r="L132" s="4">
        <v>39948</v>
      </c>
      <c r="M132" t="str">
        <f t="shared" si="11"/>
        <v>2009/03</v>
      </c>
    </row>
    <row r="133" spans="1:13" x14ac:dyDescent="0.2">
      <c r="A133" t="s">
        <v>163</v>
      </c>
      <c r="B133" s="4">
        <v>39903</v>
      </c>
      <c r="C133" t="s">
        <v>38</v>
      </c>
      <c r="D133" t="str">
        <f t="shared" si="9"/>
        <v>West</v>
      </c>
      <c r="E133">
        <f t="shared" si="10"/>
        <v>3001</v>
      </c>
      <c r="F133" t="s">
        <v>20</v>
      </c>
      <c r="G133" t="s">
        <v>21</v>
      </c>
      <c r="H133" s="5">
        <v>30</v>
      </c>
      <c r="I133" s="5">
        <v>53</v>
      </c>
      <c r="J133" s="5">
        <f t="shared" si="8"/>
        <v>1590</v>
      </c>
      <c r="K133" s="4">
        <v>39933</v>
      </c>
      <c r="L133" s="4">
        <v>39948</v>
      </c>
      <c r="M133" t="str">
        <f t="shared" si="11"/>
        <v>2009/03</v>
      </c>
    </row>
    <row r="134" spans="1:13" x14ac:dyDescent="0.2">
      <c r="A134" t="s">
        <v>164</v>
      </c>
      <c r="B134" s="4">
        <v>39597</v>
      </c>
      <c r="C134" t="s">
        <v>11</v>
      </c>
      <c r="D134" t="str">
        <f t="shared" si="9"/>
        <v>Bangkok</v>
      </c>
      <c r="E134">
        <f t="shared" si="10"/>
        <v>4001</v>
      </c>
      <c r="F134" t="s">
        <v>12</v>
      </c>
      <c r="G134" t="s">
        <v>23</v>
      </c>
      <c r="H134" s="5">
        <v>54</v>
      </c>
      <c r="I134" s="5">
        <v>89</v>
      </c>
      <c r="J134" s="5">
        <f t="shared" si="8"/>
        <v>4806</v>
      </c>
      <c r="K134" s="4">
        <v>39627</v>
      </c>
      <c r="L134" s="4">
        <v>39642</v>
      </c>
      <c r="M134" t="str">
        <f t="shared" si="11"/>
        <v>2008/05</v>
      </c>
    </row>
    <row r="135" spans="1:13" x14ac:dyDescent="0.2">
      <c r="A135" t="s">
        <v>165</v>
      </c>
      <c r="B135" s="4">
        <v>39597</v>
      </c>
      <c r="C135" t="s">
        <v>11</v>
      </c>
      <c r="D135" t="str">
        <f t="shared" si="9"/>
        <v>Bangkok</v>
      </c>
      <c r="E135">
        <f t="shared" si="10"/>
        <v>4001</v>
      </c>
      <c r="F135" t="s">
        <v>12</v>
      </c>
      <c r="G135" t="s">
        <v>16</v>
      </c>
      <c r="H135" s="5">
        <v>200</v>
      </c>
      <c r="I135" s="5">
        <v>23</v>
      </c>
      <c r="J135" s="5">
        <f t="shared" si="8"/>
        <v>4600</v>
      </c>
      <c r="K135" s="4">
        <v>39627</v>
      </c>
      <c r="L135" s="4">
        <v>39642</v>
      </c>
      <c r="M135" t="str">
        <f t="shared" si="11"/>
        <v>2008/05</v>
      </c>
    </row>
    <row r="136" spans="1:13" x14ac:dyDescent="0.2">
      <c r="A136" t="s">
        <v>166</v>
      </c>
      <c r="B136" s="4">
        <v>39598</v>
      </c>
      <c r="C136" t="s">
        <v>11</v>
      </c>
      <c r="D136" t="str">
        <f t="shared" si="9"/>
        <v>Bangkok</v>
      </c>
      <c r="E136">
        <f t="shared" si="10"/>
        <v>4001</v>
      </c>
      <c r="F136" t="s">
        <v>12</v>
      </c>
      <c r="G136" t="s">
        <v>23</v>
      </c>
      <c r="H136" s="5">
        <v>312</v>
      </c>
      <c r="I136" s="5">
        <v>42</v>
      </c>
      <c r="J136" s="5">
        <f t="shared" si="8"/>
        <v>13104</v>
      </c>
      <c r="K136" s="4">
        <v>39628</v>
      </c>
      <c r="L136" s="4">
        <v>39643</v>
      </c>
      <c r="M136" t="str">
        <f t="shared" si="11"/>
        <v>2008/05</v>
      </c>
    </row>
    <row r="137" spans="1:13" x14ac:dyDescent="0.2">
      <c r="A137" t="s">
        <v>167</v>
      </c>
      <c r="B137" s="4">
        <v>39598</v>
      </c>
      <c r="C137" t="s">
        <v>11</v>
      </c>
      <c r="D137" t="str">
        <f t="shared" si="9"/>
        <v>Bangkok</v>
      </c>
      <c r="E137">
        <f t="shared" si="10"/>
        <v>4001</v>
      </c>
      <c r="F137" t="s">
        <v>12</v>
      </c>
      <c r="G137" t="s">
        <v>23</v>
      </c>
      <c r="H137" s="5">
        <v>400</v>
      </c>
      <c r="I137" s="5">
        <v>18</v>
      </c>
      <c r="J137" s="5">
        <f t="shared" si="8"/>
        <v>7200</v>
      </c>
      <c r="K137" s="4">
        <v>39628</v>
      </c>
      <c r="L137" s="4">
        <v>39643</v>
      </c>
      <c r="M137" t="str">
        <f t="shared" si="11"/>
        <v>2008/05</v>
      </c>
    </row>
    <row r="138" spans="1:13" x14ac:dyDescent="0.2">
      <c r="A138" t="s">
        <v>168</v>
      </c>
      <c r="B138" s="4">
        <v>39598</v>
      </c>
      <c r="C138" t="s">
        <v>11</v>
      </c>
      <c r="D138" t="str">
        <f t="shared" si="9"/>
        <v>Bangkok</v>
      </c>
      <c r="E138">
        <f t="shared" si="10"/>
        <v>4001</v>
      </c>
      <c r="F138" t="s">
        <v>26</v>
      </c>
      <c r="G138" t="s">
        <v>23</v>
      </c>
      <c r="H138" s="5">
        <v>1062</v>
      </c>
      <c r="I138" s="5">
        <v>88</v>
      </c>
      <c r="J138" s="5">
        <f t="shared" si="8"/>
        <v>93456</v>
      </c>
      <c r="K138" s="4">
        <v>39628</v>
      </c>
      <c r="L138" s="4">
        <v>39643</v>
      </c>
      <c r="M138" t="str">
        <f t="shared" si="11"/>
        <v>2008/05</v>
      </c>
    </row>
    <row r="139" spans="1:13" x14ac:dyDescent="0.2">
      <c r="A139" t="s">
        <v>169</v>
      </c>
      <c r="B139" s="4">
        <v>39598</v>
      </c>
      <c r="C139" t="s">
        <v>11</v>
      </c>
      <c r="D139" t="str">
        <f t="shared" si="9"/>
        <v>Bangkok</v>
      </c>
      <c r="E139">
        <f t="shared" si="10"/>
        <v>4001</v>
      </c>
      <c r="F139" t="s">
        <v>26</v>
      </c>
      <c r="G139" t="s">
        <v>13</v>
      </c>
      <c r="H139" s="5">
        <v>2000</v>
      </c>
      <c r="I139" s="5">
        <v>68</v>
      </c>
      <c r="J139" s="5">
        <f t="shared" si="8"/>
        <v>136000</v>
      </c>
      <c r="K139" s="4">
        <v>39628</v>
      </c>
      <c r="L139" s="4">
        <v>39643</v>
      </c>
      <c r="M139" t="str">
        <f t="shared" si="11"/>
        <v>2008/05</v>
      </c>
    </row>
    <row r="140" spans="1:13" x14ac:dyDescent="0.2">
      <c r="A140" t="s">
        <v>170</v>
      </c>
      <c r="B140" s="4">
        <v>39925</v>
      </c>
      <c r="C140" t="s">
        <v>141</v>
      </c>
      <c r="D140" t="str">
        <f t="shared" si="9"/>
        <v>South</v>
      </c>
      <c r="E140">
        <f t="shared" si="10"/>
        <v>5001</v>
      </c>
      <c r="F140" t="s">
        <v>12</v>
      </c>
      <c r="G140" t="s">
        <v>50</v>
      </c>
      <c r="H140" s="5">
        <v>200</v>
      </c>
      <c r="I140" s="5">
        <v>72</v>
      </c>
      <c r="J140" s="5">
        <f t="shared" si="8"/>
        <v>14400</v>
      </c>
      <c r="K140" s="4">
        <v>39955</v>
      </c>
      <c r="L140" s="4">
        <v>39970</v>
      </c>
      <c r="M140" t="str">
        <f t="shared" si="11"/>
        <v>2009/04</v>
      </c>
    </row>
    <row r="141" spans="1:13" x14ac:dyDescent="0.2">
      <c r="A141" t="s">
        <v>171</v>
      </c>
      <c r="B141" s="4">
        <v>39925</v>
      </c>
      <c r="C141" t="s">
        <v>141</v>
      </c>
      <c r="D141" t="str">
        <f t="shared" si="9"/>
        <v>South</v>
      </c>
      <c r="E141">
        <f t="shared" si="10"/>
        <v>5001</v>
      </c>
      <c r="F141" t="s">
        <v>12</v>
      </c>
      <c r="G141" t="s">
        <v>23</v>
      </c>
      <c r="H141" s="5">
        <v>100</v>
      </c>
      <c r="I141" s="5">
        <v>16</v>
      </c>
      <c r="J141" s="5">
        <f t="shared" si="8"/>
        <v>1600</v>
      </c>
      <c r="K141" s="4">
        <v>39955</v>
      </c>
      <c r="L141" s="4">
        <v>39970</v>
      </c>
      <c r="M141" t="str">
        <f t="shared" si="11"/>
        <v>2009/04</v>
      </c>
    </row>
    <row r="142" spans="1:13" x14ac:dyDescent="0.2">
      <c r="A142" t="s">
        <v>172</v>
      </c>
      <c r="B142" s="4">
        <v>39925</v>
      </c>
      <c r="C142" t="s">
        <v>141</v>
      </c>
      <c r="D142" t="str">
        <f t="shared" si="9"/>
        <v>South</v>
      </c>
      <c r="E142">
        <f t="shared" si="10"/>
        <v>5001</v>
      </c>
      <c r="F142" t="s">
        <v>12</v>
      </c>
      <c r="G142" t="s">
        <v>23</v>
      </c>
      <c r="H142" s="5">
        <v>50</v>
      </c>
      <c r="I142" s="5">
        <v>53</v>
      </c>
      <c r="J142" s="5">
        <f t="shared" si="8"/>
        <v>2650</v>
      </c>
      <c r="K142" s="4">
        <v>39955</v>
      </c>
      <c r="L142" s="4">
        <v>39970</v>
      </c>
      <c r="M142" t="str">
        <f t="shared" si="11"/>
        <v>2009/04</v>
      </c>
    </row>
    <row r="143" spans="1:13" x14ac:dyDescent="0.2">
      <c r="A143" t="s">
        <v>173</v>
      </c>
      <c r="B143" s="4">
        <v>39935</v>
      </c>
      <c r="C143" t="s">
        <v>11</v>
      </c>
      <c r="D143" t="str">
        <f t="shared" si="9"/>
        <v>Bangkok</v>
      </c>
      <c r="E143">
        <f t="shared" si="10"/>
        <v>4001</v>
      </c>
      <c r="F143" t="s">
        <v>12</v>
      </c>
      <c r="G143" t="s">
        <v>23</v>
      </c>
      <c r="H143" s="5">
        <v>100</v>
      </c>
      <c r="I143" s="5">
        <v>19</v>
      </c>
      <c r="J143" s="5">
        <f t="shared" si="8"/>
        <v>1900</v>
      </c>
      <c r="K143" s="4">
        <v>39965</v>
      </c>
      <c r="M143" t="str">
        <f t="shared" si="11"/>
        <v>2009/05</v>
      </c>
    </row>
    <row r="144" spans="1:13" x14ac:dyDescent="0.2">
      <c r="A144" t="s">
        <v>174</v>
      </c>
      <c r="B144" s="4">
        <v>39935</v>
      </c>
      <c r="C144" t="s">
        <v>11</v>
      </c>
      <c r="D144" t="str">
        <f t="shared" si="9"/>
        <v>Bangkok</v>
      </c>
      <c r="E144">
        <f t="shared" si="10"/>
        <v>4001</v>
      </c>
      <c r="F144" t="s">
        <v>12</v>
      </c>
      <c r="G144" t="s">
        <v>23</v>
      </c>
      <c r="H144" s="5">
        <v>100</v>
      </c>
      <c r="I144" s="5">
        <v>37</v>
      </c>
      <c r="J144" s="5">
        <f t="shared" si="8"/>
        <v>3700</v>
      </c>
      <c r="K144" s="4">
        <v>39965</v>
      </c>
      <c r="L144" s="4">
        <v>39980</v>
      </c>
      <c r="M144" t="str">
        <f t="shared" si="11"/>
        <v>2009/05</v>
      </c>
    </row>
    <row r="145" spans="1:13" x14ac:dyDescent="0.2">
      <c r="A145" t="s">
        <v>175</v>
      </c>
      <c r="B145" s="4">
        <v>39940</v>
      </c>
      <c r="C145" t="s">
        <v>38</v>
      </c>
      <c r="D145" t="str">
        <f t="shared" si="9"/>
        <v>West</v>
      </c>
      <c r="E145">
        <f t="shared" si="10"/>
        <v>3001</v>
      </c>
      <c r="F145" t="s">
        <v>12</v>
      </c>
      <c r="G145" t="s">
        <v>90</v>
      </c>
      <c r="H145" s="5">
        <v>100</v>
      </c>
      <c r="I145" s="5">
        <v>26</v>
      </c>
      <c r="J145" s="5">
        <f t="shared" si="8"/>
        <v>2600</v>
      </c>
      <c r="K145" s="4">
        <v>39970</v>
      </c>
      <c r="L145" s="4">
        <v>39985</v>
      </c>
      <c r="M145" t="str">
        <f t="shared" si="11"/>
        <v>2009/05</v>
      </c>
    </row>
    <row r="146" spans="1:13" x14ac:dyDescent="0.2">
      <c r="A146" t="s">
        <v>176</v>
      </c>
      <c r="B146" s="4">
        <v>39598</v>
      </c>
      <c r="C146" t="s">
        <v>38</v>
      </c>
      <c r="D146" t="str">
        <f t="shared" si="9"/>
        <v>West</v>
      </c>
      <c r="E146">
        <f t="shared" si="10"/>
        <v>3001</v>
      </c>
      <c r="F146" t="s">
        <v>26</v>
      </c>
      <c r="G146" t="s">
        <v>50</v>
      </c>
      <c r="H146" s="5">
        <v>1506</v>
      </c>
      <c r="I146" s="5">
        <v>2</v>
      </c>
      <c r="J146" s="5">
        <f t="shared" si="8"/>
        <v>3012</v>
      </c>
      <c r="K146" s="4">
        <v>39628</v>
      </c>
      <c r="L146" s="4">
        <v>39643</v>
      </c>
      <c r="M146" t="str">
        <f t="shared" si="11"/>
        <v>2008/05</v>
      </c>
    </row>
    <row r="147" spans="1:13" x14ac:dyDescent="0.2">
      <c r="A147" t="s">
        <v>177</v>
      </c>
      <c r="B147" s="4">
        <v>39697</v>
      </c>
      <c r="C147" t="s">
        <v>11</v>
      </c>
      <c r="D147" t="str">
        <f t="shared" si="9"/>
        <v>Bangkok</v>
      </c>
      <c r="E147">
        <f t="shared" si="10"/>
        <v>4001</v>
      </c>
      <c r="F147" t="s">
        <v>26</v>
      </c>
      <c r="G147" t="s">
        <v>13</v>
      </c>
      <c r="H147" s="5">
        <v>1000</v>
      </c>
      <c r="I147" s="5">
        <v>28</v>
      </c>
      <c r="J147" s="5">
        <f t="shared" si="8"/>
        <v>28000</v>
      </c>
      <c r="K147" s="4">
        <v>39727</v>
      </c>
      <c r="L147" s="4">
        <v>39742</v>
      </c>
      <c r="M147" t="str">
        <f t="shared" si="11"/>
        <v>2008/09</v>
      </c>
    </row>
    <row r="148" spans="1:13" x14ac:dyDescent="0.2">
      <c r="A148" t="s">
        <v>178</v>
      </c>
      <c r="B148" s="4">
        <v>39608</v>
      </c>
      <c r="C148" t="s">
        <v>11</v>
      </c>
      <c r="D148" t="str">
        <f t="shared" si="9"/>
        <v>Bangkok</v>
      </c>
      <c r="E148">
        <f t="shared" si="10"/>
        <v>4001</v>
      </c>
      <c r="F148" t="s">
        <v>12</v>
      </c>
      <c r="G148" t="s">
        <v>23</v>
      </c>
      <c r="H148" s="5">
        <v>54</v>
      </c>
      <c r="I148" s="5">
        <v>63</v>
      </c>
      <c r="J148" s="5">
        <f t="shared" si="8"/>
        <v>3402</v>
      </c>
      <c r="K148" s="4">
        <v>39638</v>
      </c>
      <c r="L148" s="4">
        <v>39653</v>
      </c>
      <c r="M148" t="str">
        <f t="shared" si="11"/>
        <v>2008/06</v>
      </c>
    </row>
    <row r="149" spans="1:13" x14ac:dyDescent="0.2">
      <c r="A149" t="s">
        <v>179</v>
      </c>
      <c r="B149" s="4">
        <v>39940</v>
      </c>
      <c r="C149" t="s">
        <v>11</v>
      </c>
      <c r="D149" t="str">
        <f t="shared" si="9"/>
        <v>Bangkok</v>
      </c>
      <c r="E149">
        <f t="shared" si="10"/>
        <v>4001</v>
      </c>
      <c r="F149" t="s">
        <v>12</v>
      </c>
      <c r="G149" t="s">
        <v>54</v>
      </c>
      <c r="H149" s="5">
        <v>200</v>
      </c>
      <c r="I149" s="5">
        <v>40</v>
      </c>
      <c r="J149" s="5">
        <f t="shared" si="8"/>
        <v>8000</v>
      </c>
      <c r="K149" s="4">
        <v>39970</v>
      </c>
      <c r="M149" t="str">
        <f t="shared" si="11"/>
        <v>2009/05</v>
      </c>
    </row>
    <row r="150" spans="1:13" x14ac:dyDescent="0.2">
      <c r="A150" t="s">
        <v>180</v>
      </c>
      <c r="B150" s="4">
        <v>39617</v>
      </c>
      <c r="C150" t="s">
        <v>11</v>
      </c>
      <c r="D150" t="str">
        <f t="shared" si="9"/>
        <v>Bangkok</v>
      </c>
      <c r="E150">
        <f t="shared" si="10"/>
        <v>4001</v>
      </c>
      <c r="F150" t="s">
        <v>12</v>
      </c>
      <c r="G150" t="s">
        <v>23</v>
      </c>
      <c r="H150" s="5">
        <v>104</v>
      </c>
      <c r="I150" s="5">
        <v>34</v>
      </c>
      <c r="J150" s="5">
        <f t="shared" si="8"/>
        <v>3536</v>
      </c>
      <c r="K150" s="4">
        <v>39647</v>
      </c>
      <c r="L150" s="4">
        <v>39662</v>
      </c>
      <c r="M150" t="str">
        <f t="shared" si="11"/>
        <v>2008/06</v>
      </c>
    </row>
    <row r="151" spans="1:13" x14ac:dyDescent="0.2">
      <c r="A151" t="s">
        <v>181</v>
      </c>
      <c r="B151" s="4">
        <v>39940</v>
      </c>
      <c r="C151" t="s">
        <v>38</v>
      </c>
      <c r="D151" t="str">
        <f t="shared" si="9"/>
        <v>West</v>
      </c>
      <c r="E151">
        <f t="shared" si="10"/>
        <v>3001</v>
      </c>
      <c r="F151" t="s">
        <v>12</v>
      </c>
      <c r="G151" t="s">
        <v>52</v>
      </c>
      <c r="H151" s="5">
        <v>500</v>
      </c>
      <c r="I151" s="5">
        <v>33</v>
      </c>
      <c r="J151" s="5">
        <f t="shared" si="8"/>
        <v>16500</v>
      </c>
      <c r="K151" s="4">
        <v>39970</v>
      </c>
      <c r="L151" s="4">
        <v>39985</v>
      </c>
      <c r="M151" t="str">
        <f t="shared" si="11"/>
        <v>2009/05</v>
      </c>
    </row>
    <row r="152" spans="1:13" x14ac:dyDescent="0.2">
      <c r="A152" t="s">
        <v>182</v>
      </c>
      <c r="B152" s="4">
        <v>39942</v>
      </c>
      <c r="C152" t="s">
        <v>38</v>
      </c>
      <c r="D152" t="str">
        <f t="shared" si="9"/>
        <v>West</v>
      </c>
      <c r="E152">
        <f t="shared" si="10"/>
        <v>3001</v>
      </c>
      <c r="F152" t="s">
        <v>12</v>
      </c>
      <c r="G152" t="s">
        <v>54</v>
      </c>
      <c r="H152" s="5">
        <v>200</v>
      </c>
      <c r="I152" s="5">
        <v>13</v>
      </c>
      <c r="J152" s="5">
        <f t="shared" si="8"/>
        <v>2600</v>
      </c>
      <c r="K152" s="4">
        <v>39972</v>
      </c>
      <c r="L152" s="4">
        <v>39987</v>
      </c>
      <c r="M152" t="str">
        <f t="shared" si="11"/>
        <v>2009/05</v>
      </c>
    </row>
    <row r="153" spans="1:13" x14ac:dyDescent="0.2">
      <c r="A153" t="s">
        <v>183</v>
      </c>
      <c r="B153" s="4">
        <v>39729</v>
      </c>
      <c r="C153" t="s">
        <v>11</v>
      </c>
      <c r="D153" t="str">
        <f t="shared" si="9"/>
        <v>Bangkok</v>
      </c>
      <c r="E153">
        <f t="shared" si="10"/>
        <v>4001</v>
      </c>
      <c r="F153" t="s">
        <v>26</v>
      </c>
      <c r="G153" t="s">
        <v>13</v>
      </c>
      <c r="H153" s="5">
        <v>1500</v>
      </c>
      <c r="I153" s="5">
        <v>58</v>
      </c>
      <c r="J153" s="5">
        <f t="shared" si="8"/>
        <v>87000</v>
      </c>
      <c r="K153" s="4">
        <v>39759</v>
      </c>
      <c r="L153" s="4">
        <v>39774</v>
      </c>
      <c r="M153" t="str">
        <f t="shared" si="11"/>
        <v>2008/10</v>
      </c>
    </row>
    <row r="154" spans="1:13" x14ac:dyDescent="0.2">
      <c r="A154" t="s">
        <v>184</v>
      </c>
      <c r="B154" s="4">
        <v>39742</v>
      </c>
      <c r="C154" t="s">
        <v>11</v>
      </c>
      <c r="D154" t="str">
        <f t="shared" si="9"/>
        <v>Bangkok</v>
      </c>
      <c r="E154">
        <f t="shared" si="10"/>
        <v>4001</v>
      </c>
      <c r="F154" t="s">
        <v>12</v>
      </c>
      <c r="G154" t="s">
        <v>16</v>
      </c>
      <c r="H154" s="5">
        <v>120</v>
      </c>
      <c r="I154" s="5">
        <v>77</v>
      </c>
      <c r="J154" s="5">
        <f t="shared" si="8"/>
        <v>9240</v>
      </c>
      <c r="K154" s="4">
        <v>39772</v>
      </c>
      <c r="L154" s="4">
        <v>39787</v>
      </c>
      <c r="M154" t="str">
        <f t="shared" si="11"/>
        <v>2008/10</v>
      </c>
    </row>
    <row r="155" spans="1:13" x14ac:dyDescent="0.2">
      <c r="A155" t="s">
        <v>185</v>
      </c>
      <c r="B155" s="4">
        <v>39784</v>
      </c>
      <c r="C155" t="s">
        <v>38</v>
      </c>
      <c r="D155" t="str">
        <f t="shared" si="9"/>
        <v>West</v>
      </c>
      <c r="E155">
        <f t="shared" si="10"/>
        <v>3001</v>
      </c>
      <c r="F155" t="s">
        <v>12</v>
      </c>
      <c r="G155" t="s">
        <v>21</v>
      </c>
      <c r="H155" s="5">
        <v>105</v>
      </c>
      <c r="I155" s="5">
        <v>65</v>
      </c>
      <c r="J155" s="5">
        <f t="shared" si="8"/>
        <v>6825</v>
      </c>
      <c r="K155" s="4">
        <v>39814</v>
      </c>
      <c r="L155" s="4">
        <v>39829</v>
      </c>
      <c r="M155" t="str">
        <f t="shared" si="11"/>
        <v>2008/12</v>
      </c>
    </row>
    <row r="156" spans="1:13" x14ac:dyDescent="0.2">
      <c r="A156" t="s">
        <v>186</v>
      </c>
      <c r="B156" s="4">
        <v>39631</v>
      </c>
      <c r="C156" t="s">
        <v>38</v>
      </c>
      <c r="D156" t="str">
        <f t="shared" si="9"/>
        <v>West</v>
      </c>
      <c r="E156">
        <f t="shared" si="10"/>
        <v>3001</v>
      </c>
      <c r="F156" t="s">
        <v>12</v>
      </c>
      <c r="G156" t="s">
        <v>16</v>
      </c>
      <c r="H156" s="5">
        <v>50</v>
      </c>
      <c r="I156" s="5">
        <v>71</v>
      </c>
      <c r="J156" s="5">
        <f t="shared" si="8"/>
        <v>3550</v>
      </c>
      <c r="K156" s="4">
        <v>39661</v>
      </c>
      <c r="L156" s="4">
        <v>39676</v>
      </c>
      <c r="M156" t="str">
        <f t="shared" si="11"/>
        <v>2008/07</v>
      </c>
    </row>
    <row r="157" spans="1:13" x14ac:dyDescent="0.2">
      <c r="A157" t="s">
        <v>187</v>
      </c>
      <c r="B157" s="4">
        <v>39631</v>
      </c>
      <c r="C157" t="s">
        <v>38</v>
      </c>
      <c r="D157" t="str">
        <f t="shared" si="9"/>
        <v>West</v>
      </c>
      <c r="E157">
        <f t="shared" si="10"/>
        <v>3001</v>
      </c>
      <c r="F157" t="s">
        <v>12</v>
      </c>
      <c r="G157" t="s">
        <v>50</v>
      </c>
      <c r="H157" s="5">
        <v>506</v>
      </c>
      <c r="I157" s="5">
        <v>61</v>
      </c>
      <c r="J157" s="5">
        <f t="shared" si="8"/>
        <v>30866</v>
      </c>
      <c r="K157" s="4">
        <v>39661</v>
      </c>
      <c r="L157" s="4">
        <v>39676</v>
      </c>
      <c r="M157" t="str">
        <f t="shared" si="11"/>
        <v>2008/07</v>
      </c>
    </row>
    <row r="158" spans="1:13" x14ac:dyDescent="0.2">
      <c r="A158" t="s">
        <v>188</v>
      </c>
      <c r="B158" s="4">
        <v>39963</v>
      </c>
      <c r="C158" t="s">
        <v>11</v>
      </c>
      <c r="D158" t="str">
        <f t="shared" si="9"/>
        <v>Bangkok</v>
      </c>
      <c r="E158">
        <f t="shared" si="10"/>
        <v>4001</v>
      </c>
      <c r="F158" t="s">
        <v>12</v>
      </c>
      <c r="G158" t="s">
        <v>16</v>
      </c>
      <c r="H158" s="5">
        <v>50</v>
      </c>
      <c r="I158" s="5">
        <v>73</v>
      </c>
      <c r="J158" s="5">
        <f t="shared" si="8"/>
        <v>3650</v>
      </c>
      <c r="K158" s="4">
        <v>39993</v>
      </c>
      <c r="L158" s="4">
        <v>40008</v>
      </c>
      <c r="M158" t="str">
        <f t="shared" si="11"/>
        <v>2009/05</v>
      </c>
    </row>
    <row r="159" spans="1:13" x14ac:dyDescent="0.2">
      <c r="A159" t="s">
        <v>189</v>
      </c>
      <c r="B159" s="4">
        <v>39631</v>
      </c>
      <c r="C159" t="s">
        <v>11</v>
      </c>
      <c r="D159" t="str">
        <f t="shared" si="9"/>
        <v>Bangkok</v>
      </c>
      <c r="E159">
        <f t="shared" si="10"/>
        <v>4001</v>
      </c>
      <c r="F159" t="s">
        <v>12</v>
      </c>
      <c r="G159" t="s">
        <v>23</v>
      </c>
      <c r="H159" s="5">
        <v>204</v>
      </c>
      <c r="I159" s="5">
        <v>12</v>
      </c>
      <c r="J159" s="5">
        <f t="shared" si="8"/>
        <v>2448</v>
      </c>
      <c r="K159" s="4">
        <v>39661</v>
      </c>
      <c r="L159" s="4">
        <v>39676</v>
      </c>
      <c r="M159" t="str">
        <f t="shared" si="11"/>
        <v>2008/07</v>
      </c>
    </row>
    <row r="160" spans="1:13" x14ac:dyDescent="0.2">
      <c r="A160" t="s">
        <v>190</v>
      </c>
      <c r="B160" s="4">
        <v>39631</v>
      </c>
      <c r="C160" t="s">
        <v>11</v>
      </c>
      <c r="D160" t="str">
        <f t="shared" si="9"/>
        <v>Bangkok</v>
      </c>
      <c r="E160">
        <f t="shared" si="10"/>
        <v>4001</v>
      </c>
      <c r="F160" t="s">
        <v>12</v>
      </c>
      <c r="G160" t="s">
        <v>23</v>
      </c>
      <c r="H160" s="5">
        <v>400</v>
      </c>
      <c r="I160" s="5">
        <v>28</v>
      </c>
      <c r="J160" s="5">
        <f t="shared" si="8"/>
        <v>11200</v>
      </c>
      <c r="K160" s="4">
        <v>39661</v>
      </c>
      <c r="L160" s="4">
        <v>39676</v>
      </c>
      <c r="M160" t="str">
        <f t="shared" si="11"/>
        <v>2008/07</v>
      </c>
    </row>
    <row r="161" spans="1:13" x14ac:dyDescent="0.2">
      <c r="A161" t="s">
        <v>191</v>
      </c>
      <c r="B161" s="4">
        <v>39636</v>
      </c>
      <c r="C161" t="s">
        <v>11</v>
      </c>
      <c r="D161" t="str">
        <f t="shared" si="9"/>
        <v>Bangkok</v>
      </c>
      <c r="E161">
        <f t="shared" si="10"/>
        <v>4001</v>
      </c>
      <c r="F161" t="s">
        <v>12</v>
      </c>
      <c r="G161" t="s">
        <v>23</v>
      </c>
      <c r="H161" s="5">
        <v>409</v>
      </c>
      <c r="I161" s="5">
        <v>56</v>
      </c>
      <c r="J161" s="5">
        <f t="shared" si="8"/>
        <v>22904</v>
      </c>
      <c r="K161" s="4">
        <v>39666</v>
      </c>
      <c r="L161" s="4">
        <v>39681</v>
      </c>
      <c r="M161" t="str">
        <f t="shared" si="11"/>
        <v>2008/07</v>
      </c>
    </row>
    <row r="162" spans="1:13" x14ac:dyDescent="0.2">
      <c r="A162" t="s">
        <v>192</v>
      </c>
      <c r="B162" s="4">
        <v>39646</v>
      </c>
      <c r="C162" t="s">
        <v>11</v>
      </c>
      <c r="D162" t="str">
        <f t="shared" si="9"/>
        <v>Bangkok</v>
      </c>
      <c r="E162">
        <f t="shared" si="10"/>
        <v>4001</v>
      </c>
      <c r="F162" t="s">
        <v>12</v>
      </c>
      <c r="G162" t="s">
        <v>23</v>
      </c>
      <c r="H162" s="5">
        <v>54</v>
      </c>
      <c r="I162" s="5">
        <v>67</v>
      </c>
      <c r="J162" s="5">
        <f t="shared" si="8"/>
        <v>3618</v>
      </c>
      <c r="K162" s="4">
        <v>39676</v>
      </c>
      <c r="L162" s="4">
        <v>39691</v>
      </c>
      <c r="M162" t="str">
        <f t="shared" si="11"/>
        <v>2008/07</v>
      </c>
    </row>
    <row r="163" spans="1:13" x14ac:dyDescent="0.2">
      <c r="A163" t="s">
        <v>193</v>
      </c>
      <c r="B163" s="4">
        <v>39995</v>
      </c>
      <c r="C163" t="s">
        <v>11</v>
      </c>
      <c r="D163" t="str">
        <f t="shared" si="9"/>
        <v>Bangkok</v>
      </c>
      <c r="E163">
        <f t="shared" si="10"/>
        <v>4001</v>
      </c>
      <c r="F163" t="s">
        <v>12</v>
      </c>
      <c r="G163" t="s">
        <v>16</v>
      </c>
      <c r="H163" s="5">
        <v>50</v>
      </c>
      <c r="I163" s="5">
        <v>47</v>
      </c>
      <c r="J163" s="5">
        <f t="shared" si="8"/>
        <v>2350</v>
      </c>
      <c r="K163" s="4">
        <v>40025</v>
      </c>
      <c r="L163" s="4">
        <v>40040</v>
      </c>
      <c r="M163" t="str">
        <f t="shared" si="11"/>
        <v>2009/07</v>
      </c>
    </row>
    <row r="164" spans="1:13" x14ac:dyDescent="0.2">
      <c r="A164" t="s">
        <v>194</v>
      </c>
      <c r="B164" s="4">
        <v>39995</v>
      </c>
      <c r="C164" t="s">
        <v>11</v>
      </c>
      <c r="D164" t="str">
        <f t="shared" si="9"/>
        <v>Bangkok</v>
      </c>
      <c r="E164">
        <f t="shared" si="10"/>
        <v>4001</v>
      </c>
      <c r="F164" t="s">
        <v>48</v>
      </c>
      <c r="G164" t="s">
        <v>16</v>
      </c>
      <c r="H164" s="5">
        <v>50</v>
      </c>
      <c r="I164" s="5">
        <v>85</v>
      </c>
      <c r="J164" s="5">
        <f t="shared" si="8"/>
        <v>4250</v>
      </c>
      <c r="K164" s="4">
        <v>40025</v>
      </c>
      <c r="L164" s="4">
        <v>40040</v>
      </c>
      <c r="M164" t="str">
        <f t="shared" si="11"/>
        <v>2009/07</v>
      </c>
    </row>
    <row r="165" spans="1:13" x14ac:dyDescent="0.2">
      <c r="A165" t="s">
        <v>195</v>
      </c>
      <c r="B165" s="4">
        <v>39995</v>
      </c>
      <c r="C165" t="s">
        <v>11</v>
      </c>
      <c r="D165" t="str">
        <f t="shared" si="9"/>
        <v>Bangkok</v>
      </c>
      <c r="E165">
        <f t="shared" si="10"/>
        <v>4001</v>
      </c>
      <c r="F165" t="s">
        <v>12</v>
      </c>
      <c r="G165" t="s">
        <v>23</v>
      </c>
      <c r="H165" s="5">
        <v>400</v>
      </c>
      <c r="I165" s="5">
        <v>88</v>
      </c>
      <c r="J165" s="5">
        <f t="shared" si="8"/>
        <v>35200</v>
      </c>
      <c r="K165" s="4">
        <v>40025</v>
      </c>
      <c r="L165" s="4">
        <v>40040</v>
      </c>
      <c r="M165" t="str">
        <f t="shared" si="11"/>
        <v>2009/07</v>
      </c>
    </row>
    <row r="166" spans="1:13" x14ac:dyDescent="0.2">
      <c r="A166" t="s">
        <v>196</v>
      </c>
      <c r="B166" s="4">
        <v>39660</v>
      </c>
      <c r="C166" t="s">
        <v>11</v>
      </c>
      <c r="D166" t="str">
        <f t="shared" si="9"/>
        <v>Bangkok</v>
      </c>
      <c r="E166">
        <f t="shared" si="10"/>
        <v>4001</v>
      </c>
      <c r="F166" t="s">
        <v>12</v>
      </c>
      <c r="G166" t="s">
        <v>23</v>
      </c>
      <c r="H166" s="5">
        <v>204</v>
      </c>
      <c r="I166" s="5">
        <v>6</v>
      </c>
      <c r="J166" s="5">
        <f t="shared" si="8"/>
        <v>1224</v>
      </c>
      <c r="K166" s="4">
        <v>39690</v>
      </c>
      <c r="L166" s="4">
        <v>39705</v>
      </c>
      <c r="M166" t="str">
        <f t="shared" si="11"/>
        <v>2008/07</v>
      </c>
    </row>
    <row r="167" spans="1:13" x14ac:dyDescent="0.2">
      <c r="A167" t="s">
        <v>197</v>
      </c>
      <c r="B167" s="4">
        <v>39660</v>
      </c>
      <c r="C167" t="s">
        <v>11</v>
      </c>
      <c r="D167" t="str">
        <f t="shared" si="9"/>
        <v>Bangkok</v>
      </c>
      <c r="E167">
        <f t="shared" si="10"/>
        <v>4001</v>
      </c>
      <c r="F167" t="s">
        <v>48</v>
      </c>
      <c r="G167" t="s">
        <v>16</v>
      </c>
      <c r="H167" s="5">
        <v>50</v>
      </c>
      <c r="I167" s="5">
        <v>12</v>
      </c>
      <c r="J167" s="5">
        <f t="shared" si="8"/>
        <v>600</v>
      </c>
      <c r="K167" s="4">
        <v>39690</v>
      </c>
      <c r="L167" s="4">
        <v>39705</v>
      </c>
      <c r="M167" t="str">
        <f t="shared" si="11"/>
        <v>2008/07</v>
      </c>
    </row>
    <row r="168" spans="1:13" x14ac:dyDescent="0.2">
      <c r="A168" t="s">
        <v>198</v>
      </c>
      <c r="B168" s="4">
        <v>40027</v>
      </c>
      <c r="C168" t="s">
        <v>38</v>
      </c>
      <c r="D168" t="str">
        <f t="shared" si="9"/>
        <v>West</v>
      </c>
      <c r="E168">
        <f t="shared" si="10"/>
        <v>3001</v>
      </c>
      <c r="F168" t="s">
        <v>48</v>
      </c>
      <c r="G168" t="s">
        <v>16</v>
      </c>
      <c r="H168" s="5">
        <v>50</v>
      </c>
      <c r="I168" s="5">
        <v>48</v>
      </c>
      <c r="J168" s="5">
        <f t="shared" si="8"/>
        <v>2400</v>
      </c>
      <c r="K168" s="4">
        <v>40057</v>
      </c>
      <c r="L168" s="4">
        <v>40072</v>
      </c>
      <c r="M168" t="str">
        <f t="shared" si="11"/>
        <v>2009/08</v>
      </c>
    </row>
    <row r="169" spans="1:13" x14ac:dyDescent="0.2">
      <c r="A169" t="s">
        <v>199</v>
      </c>
      <c r="B169" s="4">
        <v>40027</v>
      </c>
      <c r="C169" t="s">
        <v>11</v>
      </c>
      <c r="D169" t="str">
        <f t="shared" si="9"/>
        <v>Bangkok</v>
      </c>
      <c r="E169">
        <f t="shared" si="10"/>
        <v>4001</v>
      </c>
      <c r="F169" t="s">
        <v>12</v>
      </c>
      <c r="G169" t="s">
        <v>23</v>
      </c>
      <c r="H169" s="5">
        <v>400</v>
      </c>
      <c r="I169" s="5">
        <v>52</v>
      </c>
      <c r="J169" s="5">
        <f t="shared" si="8"/>
        <v>20800</v>
      </c>
      <c r="K169" s="4">
        <v>40057</v>
      </c>
      <c r="L169" s="4">
        <v>40072</v>
      </c>
      <c r="M169" t="str">
        <f t="shared" si="11"/>
        <v>2009/08</v>
      </c>
    </row>
    <row r="170" spans="1:13" x14ac:dyDescent="0.2">
      <c r="A170" t="s">
        <v>200</v>
      </c>
      <c r="B170" s="4">
        <v>39963</v>
      </c>
      <c r="C170" t="s">
        <v>38</v>
      </c>
      <c r="D170" t="str">
        <f t="shared" si="9"/>
        <v>West</v>
      </c>
      <c r="E170">
        <f t="shared" si="10"/>
        <v>3001</v>
      </c>
      <c r="F170" t="s">
        <v>12</v>
      </c>
      <c r="G170" t="s">
        <v>54</v>
      </c>
      <c r="H170" s="5">
        <v>200</v>
      </c>
      <c r="I170" s="5">
        <v>95</v>
      </c>
      <c r="J170" s="5">
        <f t="shared" si="8"/>
        <v>19000</v>
      </c>
      <c r="K170" s="4">
        <v>39993</v>
      </c>
      <c r="L170" s="4">
        <v>40008</v>
      </c>
      <c r="M170" t="str">
        <f t="shared" si="11"/>
        <v>2009/05</v>
      </c>
    </row>
    <row r="171" spans="1:13" x14ac:dyDescent="0.2">
      <c r="A171" t="s">
        <v>201</v>
      </c>
      <c r="B171" s="4">
        <v>39963</v>
      </c>
      <c r="C171" t="s">
        <v>38</v>
      </c>
      <c r="D171" t="str">
        <f t="shared" si="9"/>
        <v>West</v>
      </c>
      <c r="E171">
        <f t="shared" si="10"/>
        <v>3001</v>
      </c>
      <c r="F171" t="s">
        <v>12</v>
      </c>
      <c r="G171" t="s">
        <v>54</v>
      </c>
      <c r="H171" s="5">
        <v>300</v>
      </c>
      <c r="I171" s="5">
        <v>85</v>
      </c>
      <c r="J171" s="5">
        <f t="shared" si="8"/>
        <v>25500</v>
      </c>
      <c r="K171" s="4">
        <v>39993</v>
      </c>
      <c r="L171" s="4">
        <v>40008</v>
      </c>
      <c r="M171" t="str">
        <f t="shared" si="11"/>
        <v>2009/05</v>
      </c>
    </row>
    <row r="172" spans="1:13" x14ac:dyDescent="0.2">
      <c r="A172" t="s">
        <v>202</v>
      </c>
      <c r="B172" s="4">
        <v>39963</v>
      </c>
      <c r="C172" t="s">
        <v>11</v>
      </c>
      <c r="D172" t="str">
        <f t="shared" si="9"/>
        <v>Bangkok</v>
      </c>
      <c r="E172">
        <f t="shared" si="10"/>
        <v>4001</v>
      </c>
      <c r="F172" t="s">
        <v>12</v>
      </c>
      <c r="G172" t="s">
        <v>50</v>
      </c>
      <c r="H172" s="5">
        <v>500</v>
      </c>
      <c r="I172" s="5">
        <v>38</v>
      </c>
      <c r="J172" s="5">
        <f t="shared" si="8"/>
        <v>19000</v>
      </c>
      <c r="K172" s="4">
        <v>39993</v>
      </c>
      <c r="L172" s="4">
        <v>40008</v>
      </c>
      <c r="M172" t="str">
        <f t="shared" si="11"/>
        <v>2009/05</v>
      </c>
    </row>
    <row r="173" spans="1:13" x14ac:dyDescent="0.2">
      <c r="A173" t="s">
        <v>203</v>
      </c>
      <c r="B173" s="4">
        <v>39665</v>
      </c>
      <c r="C173" t="s">
        <v>141</v>
      </c>
      <c r="D173" t="str">
        <f t="shared" si="9"/>
        <v>South</v>
      </c>
      <c r="E173">
        <f t="shared" si="10"/>
        <v>5001</v>
      </c>
      <c r="F173" t="s">
        <v>12</v>
      </c>
      <c r="G173" t="s">
        <v>90</v>
      </c>
      <c r="H173" s="5">
        <v>54</v>
      </c>
      <c r="I173" s="5">
        <v>70</v>
      </c>
      <c r="J173" s="5">
        <f t="shared" si="8"/>
        <v>3780</v>
      </c>
      <c r="K173" s="4">
        <v>39695</v>
      </c>
      <c r="L173" s="4">
        <v>39710</v>
      </c>
      <c r="M173" t="str">
        <f t="shared" si="11"/>
        <v>2008/08</v>
      </c>
    </row>
    <row r="174" spans="1:13" x14ac:dyDescent="0.2">
      <c r="A174" t="s">
        <v>204</v>
      </c>
      <c r="B174" s="4">
        <v>39974</v>
      </c>
      <c r="C174" t="s">
        <v>11</v>
      </c>
      <c r="D174" t="str">
        <f t="shared" si="9"/>
        <v>Bangkok</v>
      </c>
      <c r="E174">
        <f t="shared" si="10"/>
        <v>4001</v>
      </c>
      <c r="F174" t="s">
        <v>12</v>
      </c>
      <c r="G174" t="s">
        <v>23</v>
      </c>
      <c r="H174" s="5">
        <v>100</v>
      </c>
      <c r="I174" s="5">
        <v>85</v>
      </c>
      <c r="J174" s="5">
        <f t="shared" si="8"/>
        <v>8500</v>
      </c>
      <c r="K174" s="4">
        <v>40004</v>
      </c>
      <c r="L174" s="4">
        <v>40019</v>
      </c>
      <c r="M174" t="str">
        <f t="shared" si="11"/>
        <v>2009/06</v>
      </c>
    </row>
    <row r="175" spans="1:13" x14ac:dyDescent="0.2">
      <c r="A175" t="s">
        <v>205</v>
      </c>
      <c r="B175" s="4">
        <v>39974</v>
      </c>
      <c r="C175" t="s">
        <v>11</v>
      </c>
      <c r="D175" t="str">
        <f t="shared" si="9"/>
        <v>Bangkok</v>
      </c>
      <c r="E175">
        <f t="shared" si="10"/>
        <v>4001</v>
      </c>
      <c r="F175" t="s">
        <v>48</v>
      </c>
      <c r="G175" t="s">
        <v>23</v>
      </c>
      <c r="H175" s="5">
        <v>50</v>
      </c>
      <c r="I175" s="5">
        <v>41</v>
      </c>
      <c r="J175" s="5">
        <f t="shared" si="8"/>
        <v>2050</v>
      </c>
      <c r="K175" s="4">
        <v>40004</v>
      </c>
      <c r="L175" s="4">
        <v>40019</v>
      </c>
      <c r="M175" t="str">
        <f t="shared" si="11"/>
        <v>2009/06</v>
      </c>
    </row>
    <row r="176" spans="1:13" x14ac:dyDescent="0.2">
      <c r="A176" t="s">
        <v>206</v>
      </c>
      <c r="B176" s="4">
        <v>39974</v>
      </c>
      <c r="C176" t="s">
        <v>11</v>
      </c>
      <c r="D176" t="str">
        <f t="shared" si="9"/>
        <v>Bangkok</v>
      </c>
      <c r="E176">
        <f t="shared" si="10"/>
        <v>4001</v>
      </c>
      <c r="F176" t="s">
        <v>12</v>
      </c>
      <c r="G176" t="s">
        <v>23</v>
      </c>
      <c r="H176" s="5">
        <v>100</v>
      </c>
      <c r="I176" s="5">
        <v>49</v>
      </c>
      <c r="J176" s="5">
        <f t="shared" si="8"/>
        <v>4900</v>
      </c>
      <c r="K176" s="4">
        <v>40004</v>
      </c>
      <c r="M176" t="str">
        <f t="shared" si="11"/>
        <v>2009/06</v>
      </c>
    </row>
    <row r="177" spans="1:13" x14ac:dyDescent="0.2">
      <c r="A177" t="s">
        <v>207</v>
      </c>
      <c r="B177" s="4">
        <v>39974</v>
      </c>
      <c r="C177" t="s">
        <v>11</v>
      </c>
      <c r="D177" t="str">
        <f t="shared" si="9"/>
        <v>Bangkok</v>
      </c>
      <c r="E177">
        <f t="shared" si="10"/>
        <v>4001</v>
      </c>
      <c r="F177" t="s">
        <v>12</v>
      </c>
      <c r="G177" t="s">
        <v>90</v>
      </c>
      <c r="H177" s="5">
        <v>54</v>
      </c>
      <c r="I177" s="5">
        <v>95</v>
      </c>
      <c r="J177" s="5">
        <f t="shared" si="8"/>
        <v>5130</v>
      </c>
      <c r="K177" s="4">
        <v>40004</v>
      </c>
      <c r="M177" t="str">
        <f t="shared" si="11"/>
        <v>2009/06</v>
      </c>
    </row>
    <row r="178" spans="1:13" x14ac:dyDescent="0.2">
      <c r="A178" t="s">
        <v>208</v>
      </c>
      <c r="B178" s="4">
        <v>39974</v>
      </c>
      <c r="C178" t="s">
        <v>11</v>
      </c>
      <c r="D178" t="str">
        <f t="shared" si="9"/>
        <v>Bangkok</v>
      </c>
      <c r="E178">
        <f t="shared" si="10"/>
        <v>4001</v>
      </c>
      <c r="F178" t="s">
        <v>48</v>
      </c>
      <c r="G178" t="s">
        <v>23</v>
      </c>
      <c r="H178" s="5">
        <v>50</v>
      </c>
      <c r="I178" s="5">
        <v>30</v>
      </c>
      <c r="J178" s="5">
        <f t="shared" si="8"/>
        <v>1500</v>
      </c>
      <c r="K178" s="4">
        <v>40004</v>
      </c>
      <c r="M178" t="str">
        <f t="shared" si="11"/>
        <v>2009/06</v>
      </c>
    </row>
    <row r="179" spans="1:13" x14ac:dyDescent="0.2">
      <c r="A179" t="s">
        <v>209</v>
      </c>
      <c r="B179" s="4">
        <v>39974</v>
      </c>
      <c r="C179" t="s">
        <v>11</v>
      </c>
      <c r="D179" t="str">
        <f t="shared" si="9"/>
        <v>Bangkok</v>
      </c>
      <c r="E179">
        <f t="shared" si="10"/>
        <v>4001</v>
      </c>
      <c r="F179" t="s">
        <v>48</v>
      </c>
      <c r="G179" t="s">
        <v>23</v>
      </c>
      <c r="H179" s="5">
        <v>50</v>
      </c>
      <c r="I179" s="5">
        <v>19</v>
      </c>
      <c r="J179" s="5">
        <f t="shared" si="8"/>
        <v>950</v>
      </c>
      <c r="K179" s="4">
        <v>40004</v>
      </c>
      <c r="M179" t="str">
        <f t="shared" si="11"/>
        <v>2009/06</v>
      </c>
    </row>
    <row r="180" spans="1:13" x14ac:dyDescent="0.2">
      <c r="A180" t="s">
        <v>210</v>
      </c>
      <c r="B180" s="4">
        <v>39974</v>
      </c>
      <c r="C180" t="s">
        <v>211</v>
      </c>
      <c r="D180" t="str">
        <f t="shared" si="9"/>
        <v>Bangkok</v>
      </c>
      <c r="E180">
        <f t="shared" si="10"/>
        <v>4001</v>
      </c>
      <c r="F180" t="s">
        <v>12</v>
      </c>
      <c r="G180" t="s">
        <v>54</v>
      </c>
      <c r="H180" s="5">
        <v>100</v>
      </c>
      <c r="I180" s="5">
        <v>45</v>
      </c>
      <c r="J180" s="5">
        <f t="shared" si="8"/>
        <v>4500</v>
      </c>
      <c r="K180" s="4">
        <v>40004</v>
      </c>
      <c r="M180" t="str">
        <f t="shared" si="11"/>
        <v>2009/06</v>
      </c>
    </row>
    <row r="181" spans="1:13" x14ac:dyDescent="0.2">
      <c r="A181" t="s">
        <v>212</v>
      </c>
      <c r="B181" s="4">
        <v>39981</v>
      </c>
      <c r="C181" t="s">
        <v>213</v>
      </c>
      <c r="D181" t="str">
        <f t="shared" si="9"/>
        <v>North</v>
      </c>
      <c r="E181">
        <f t="shared" si="10"/>
        <v>2001</v>
      </c>
      <c r="F181" t="s">
        <v>12</v>
      </c>
      <c r="G181" t="s">
        <v>16</v>
      </c>
      <c r="H181" s="5">
        <v>500</v>
      </c>
      <c r="I181" s="5">
        <v>54</v>
      </c>
      <c r="J181" s="5">
        <f t="shared" si="8"/>
        <v>27000</v>
      </c>
      <c r="M181" t="str">
        <f t="shared" si="11"/>
        <v>2009/06</v>
      </c>
    </row>
    <row r="182" spans="1:13" x14ac:dyDescent="0.2">
      <c r="A182" t="s">
        <v>214</v>
      </c>
      <c r="B182" s="4">
        <v>39981</v>
      </c>
      <c r="C182" t="s">
        <v>213</v>
      </c>
      <c r="D182" t="str">
        <f t="shared" si="9"/>
        <v>North</v>
      </c>
      <c r="E182">
        <f t="shared" si="10"/>
        <v>2001</v>
      </c>
      <c r="F182" t="s">
        <v>12</v>
      </c>
      <c r="G182" t="s">
        <v>16</v>
      </c>
      <c r="H182" s="5">
        <v>250</v>
      </c>
      <c r="I182" s="5">
        <v>72</v>
      </c>
      <c r="J182" s="5">
        <f t="shared" si="8"/>
        <v>18000</v>
      </c>
      <c r="K182" s="4">
        <v>40011</v>
      </c>
      <c r="L182" s="4">
        <v>40026</v>
      </c>
      <c r="M182" t="str">
        <f t="shared" si="11"/>
        <v>2009/06</v>
      </c>
    </row>
    <row r="183" spans="1:13" x14ac:dyDescent="0.2">
      <c r="A183" t="s">
        <v>215</v>
      </c>
      <c r="B183" s="4">
        <v>39981</v>
      </c>
      <c r="C183" t="s">
        <v>213</v>
      </c>
      <c r="D183" t="str">
        <f t="shared" si="9"/>
        <v>North</v>
      </c>
      <c r="E183">
        <f t="shared" si="10"/>
        <v>2001</v>
      </c>
      <c r="F183" t="s">
        <v>12</v>
      </c>
      <c r="G183" t="s">
        <v>16</v>
      </c>
      <c r="H183" s="5">
        <v>500</v>
      </c>
      <c r="I183" s="5">
        <v>96</v>
      </c>
      <c r="J183" s="5">
        <f t="shared" si="8"/>
        <v>48000</v>
      </c>
      <c r="K183" s="4">
        <v>40011</v>
      </c>
      <c r="L183" s="4">
        <v>40026</v>
      </c>
      <c r="M183" t="str">
        <f t="shared" si="11"/>
        <v>2009/06</v>
      </c>
    </row>
    <row r="184" spans="1:13" x14ac:dyDescent="0.2">
      <c r="A184" t="s">
        <v>216</v>
      </c>
      <c r="B184" s="4">
        <v>39981</v>
      </c>
      <c r="C184" t="s">
        <v>213</v>
      </c>
      <c r="D184" t="str">
        <f t="shared" si="9"/>
        <v>North</v>
      </c>
      <c r="E184">
        <f t="shared" si="10"/>
        <v>2001</v>
      </c>
      <c r="F184" t="s">
        <v>12</v>
      </c>
      <c r="G184" t="s">
        <v>16</v>
      </c>
      <c r="H184" s="5">
        <v>250</v>
      </c>
      <c r="I184" s="5">
        <v>65</v>
      </c>
      <c r="J184" s="5">
        <f t="shared" si="8"/>
        <v>16250</v>
      </c>
      <c r="K184" s="4">
        <v>40011</v>
      </c>
      <c r="L184" s="4">
        <v>40026</v>
      </c>
      <c r="M184" t="str">
        <f t="shared" si="11"/>
        <v>2009/06</v>
      </c>
    </row>
    <row r="185" spans="1:13" x14ac:dyDescent="0.2">
      <c r="A185" t="s">
        <v>217</v>
      </c>
      <c r="B185" s="4">
        <v>39989</v>
      </c>
      <c r="C185" t="s">
        <v>11</v>
      </c>
      <c r="D185" t="str">
        <f t="shared" si="9"/>
        <v>Bangkok</v>
      </c>
      <c r="E185">
        <f t="shared" si="10"/>
        <v>4001</v>
      </c>
      <c r="F185" t="s">
        <v>12</v>
      </c>
      <c r="G185" t="s">
        <v>90</v>
      </c>
      <c r="H185" s="5">
        <v>50</v>
      </c>
      <c r="I185" s="5">
        <v>6</v>
      </c>
      <c r="J185" s="5">
        <f t="shared" si="8"/>
        <v>300</v>
      </c>
      <c r="K185" s="4">
        <v>40019</v>
      </c>
      <c r="L185" s="4">
        <v>40034</v>
      </c>
      <c r="M185" t="str">
        <f t="shared" si="11"/>
        <v>2009/06</v>
      </c>
    </row>
    <row r="186" spans="1:13" x14ac:dyDescent="0.2">
      <c r="A186" t="s">
        <v>218</v>
      </c>
      <c r="B186" s="4">
        <v>39694</v>
      </c>
      <c r="C186" t="s">
        <v>11</v>
      </c>
      <c r="D186" t="str">
        <f t="shared" si="9"/>
        <v>Bangkok</v>
      </c>
      <c r="E186">
        <f t="shared" si="10"/>
        <v>4001</v>
      </c>
      <c r="F186" t="s">
        <v>12</v>
      </c>
      <c r="G186" t="s">
        <v>16</v>
      </c>
      <c r="H186" s="5">
        <v>50</v>
      </c>
      <c r="I186" s="5">
        <v>63</v>
      </c>
      <c r="J186" s="5">
        <f t="shared" si="8"/>
        <v>3150</v>
      </c>
      <c r="K186" s="4">
        <v>39724</v>
      </c>
      <c r="L186" s="4">
        <v>39739</v>
      </c>
      <c r="M186" t="str">
        <f t="shared" si="11"/>
        <v>2008/09</v>
      </c>
    </row>
    <row r="187" spans="1:13" x14ac:dyDescent="0.2">
      <c r="A187" t="s">
        <v>219</v>
      </c>
      <c r="B187" s="4">
        <v>39694</v>
      </c>
      <c r="C187" t="s">
        <v>11</v>
      </c>
      <c r="D187" t="str">
        <f t="shared" si="9"/>
        <v>Bangkok</v>
      </c>
      <c r="E187">
        <f t="shared" si="10"/>
        <v>4001</v>
      </c>
      <c r="F187" t="s">
        <v>12</v>
      </c>
      <c r="G187" t="s">
        <v>16</v>
      </c>
      <c r="H187" s="5">
        <v>500</v>
      </c>
      <c r="I187" s="5">
        <v>71</v>
      </c>
      <c r="J187" s="5">
        <f t="shared" si="8"/>
        <v>35500</v>
      </c>
      <c r="K187" s="4">
        <v>39724</v>
      </c>
      <c r="L187" s="4">
        <v>39739</v>
      </c>
      <c r="M187" t="str">
        <f t="shared" si="11"/>
        <v>2008/09</v>
      </c>
    </row>
    <row r="188" spans="1:13" x14ac:dyDescent="0.2">
      <c r="A188" t="s">
        <v>220</v>
      </c>
      <c r="B188" s="4">
        <v>39694</v>
      </c>
      <c r="C188" t="s">
        <v>11</v>
      </c>
      <c r="D188" t="str">
        <f t="shared" si="9"/>
        <v>Bangkok</v>
      </c>
      <c r="E188">
        <f t="shared" si="10"/>
        <v>4001</v>
      </c>
      <c r="F188" t="s">
        <v>12</v>
      </c>
      <c r="G188" t="s">
        <v>23</v>
      </c>
      <c r="H188" s="5">
        <v>100</v>
      </c>
      <c r="I188" s="5">
        <v>73</v>
      </c>
      <c r="J188" s="5">
        <f t="shared" si="8"/>
        <v>7300</v>
      </c>
      <c r="K188" s="4">
        <v>39724</v>
      </c>
      <c r="L188" s="4">
        <v>39739</v>
      </c>
      <c r="M188" t="str">
        <f t="shared" si="11"/>
        <v>2008/09</v>
      </c>
    </row>
    <row r="189" spans="1:13" x14ac:dyDescent="0.2">
      <c r="A189" t="s">
        <v>221</v>
      </c>
      <c r="B189" s="4">
        <v>39694</v>
      </c>
      <c r="C189" t="s">
        <v>11</v>
      </c>
      <c r="D189" t="str">
        <f t="shared" si="9"/>
        <v>Bangkok</v>
      </c>
      <c r="E189">
        <f t="shared" si="10"/>
        <v>4001</v>
      </c>
      <c r="F189" t="s">
        <v>12</v>
      </c>
      <c r="G189" t="s">
        <v>23</v>
      </c>
      <c r="H189" s="5">
        <v>400</v>
      </c>
      <c r="I189" s="5">
        <v>39</v>
      </c>
      <c r="J189" s="5">
        <f t="shared" si="8"/>
        <v>15600</v>
      </c>
      <c r="K189" s="4">
        <v>39724</v>
      </c>
      <c r="L189" s="4">
        <v>39739</v>
      </c>
      <c r="M189" t="str">
        <f t="shared" si="11"/>
        <v>2008/09</v>
      </c>
    </row>
    <row r="190" spans="1:13" x14ac:dyDescent="0.2">
      <c r="A190" t="s">
        <v>222</v>
      </c>
      <c r="B190" s="4">
        <v>39995</v>
      </c>
      <c r="C190" t="s">
        <v>38</v>
      </c>
      <c r="D190" t="str">
        <f t="shared" si="9"/>
        <v>West</v>
      </c>
      <c r="E190">
        <f t="shared" si="10"/>
        <v>3001</v>
      </c>
      <c r="F190" t="s">
        <v>12</v>
      </c>
      <c r="G190" t="s">
        <v>52</v>
      </c>
      <c r="H190" s="5">
        <v>500</v>
      </c>
      <c r="I190" s="5">
        <v>52</v>
      </c>
      <c r="J190" s="5">
        <f t="shared" si="8"/>
        <v>26000</v>
      </c>
      <c r="K190" s="4">
        <v>40025</v>
      </c>
      <c r="L190" s="4">
        <v>40040</v>
      </c>
      <c r="M190" t="str">
        <f t="shared" si="11"/>
        <v>2009/07</v>
      </c>
    </row>
    <row r="191" spans="1:13" x14ac:dyDescent="0.2">
      <c r="A191" t="s">
        <v>223</v>
      </c>
      <c r="B191" s="4">
        <v>39694</v>
      </c>
      <c r="C191" t="s">
        <v>38</v>
      </c>
      <c r="D191" t="str">
        <f t="shared" si="9"/>
        <v>West</v>
      </c>
      <c r="E191">
        <f t="shared" si="10"/>
        <v>3001</v>
      </c>
      <c r="F191" t="s">
        <v>12</v>
      </c>
      <c r="G191" t="s">
        <v>50</v>
      </c>
      <c r="H191" s="5">
        <v>500</v>
      </c>
      <c r="I191" s="5">
        <v>13</v>
      </c>
      <c r="J191" s="5">
        <f t="shared" si="8"/>
        <v>6500</v>
      </c>
      <c r="K191" s="4">
        <v>39724</v>
      </c>
      <c r="L191" s="4">
        <v>39739</v>
      </c>
      <c r="M191" t="str">
        <f t="shared" si="11"/>
        <v>2008/09</v>
      </c>
    </row>
    <row r="192" spans="1:13" x14ac:dyDescent="0.2">
      <c r="A192" t="s">
        <v>224</v>
      </c>
      <c r="B192" s="4">
        <v>39694</v>
      </c>
      <c r="C192" t="s">
        <v>38</v>
      </c>
      <c r="D192" t="str">
        <f t="shared" si="9"/>
        <v>West</v>
      </c>
      <c r="E192">
        <f t="shared" si="10"/>
        <v>3001</v>
      </c>
      <c r="F192" t="s">
        <v>26</v>
      </c>
      <c r="G192" t="s">
        <v>50</v>
      </c>
      <c r="H192" s="5">
        <v>1000</v>
      </c>
      <c r="I192" s="5">
        <v>10</v>
      </c>
      <c r="J192" s="5">
        <f t="shared" si="8"/>
        <v>10000</v>
      </c>
      <c r="K192" s="4">
        <v>39724</v>
      </c>
      <c r="L192" s="4">
        <v>39739</v>
      </c>
      <c r="M192" t="str">
        <f t="shared" si="11"/>
        <v>2008/09</v>
      </c>
    </row>
    <row r="193" spans="1:13" x14ac:dyDescent="0.2">
      <c r="A193" t="s">
        <v>225</v>
      </c>
      <c r="B193" s="4">
        <v>39995</v>
      </c>
      <c r="C193" t="s">
        <v>38</v>
      </c>
      <c r="D193" t="str">
        <f t="shared" si="9"/>
        <v>West</v>
      </c>
      <c r="E193">
        <f t="shared" si="10"/>
        <v>3001</v>
      </c>
      <c r="F193" t="s">
        <v>12</v>
      </c>
      <c r="G193" t="s">
        <v>50</v>
      </c>
      <c r="H193" s="5">
        <v>300</v>
      </c>
      <c r="I193" s="5">
        <v>32</v>
      </c>
      <c r="J193" s="5">
        <f t="shared" si="8"/>
        <v>9600</v>
      </c>
      <c r="K193" s="4">
        <v>40025</v>
      </c>
      <c r="L193" s="4">
        <v>40040</v>
      </c>
      <c r="M193" t="str">
        <f t="shared" si="11"/>
        <v>2009/07</v>
      </c>
    </row>
    <row r="194" spans="1:13" x14ac:dyDescent="0.2">
      <c r="A194" t="s">
        <v>226</v>
      </c>
      <c r="B194" s="4">
        <v>39694</v>
      </c>
      <c r="C194" t="s">
        <v>38</v>
      </c>
      <c r="D194" t="str">
        <f t="shared" si="9"/>
        <v>West</v>
      </c>
      <c r="E194">
        <f t="shared" si="10"/>
        <v>3001</v>
      </c>
      <c r="F194" t="s">
        <v>26</v>
      </c>
      <c r="G194" t="s">
        <v>52</v>
      </c>
      <c r="H194" s="5">
        <v>1000</v>
      </c>
      <c r="I194" s="5">
        <v>2</v>
      </c>
      <c r="J194" s="5">
        <f t="shared" ref="J194:J257" si="12">H194*I194</f>
        <v>2000</v>
      </c>
      <c r="K194" s="4">
        <v>39724</v>
      </c>
      <c r="L194" s="4">
        <v>39739</v>
      </c>
      <c r="M194" t="str">
        <f t="shared" si="11"/>
        <v>2008/09</v>
      </c>
    </row>
    <row r="195" spans="1:13" x14ac:dyDescent="0.2">
      <c r="A195" t="s">
        <v>227</v>
      </c>
      <c r="B195" s="4">
        <v>39995</v>
      </c>
      <c r="C195" t="s">
        <v>11</v>
      </c>
      <c r="D195" t="str">
        <f t="shared" ref="D195:D257" si="13">HLOOKUP($C195,$P$1:$AE$3,2,FALSE)</f>
        <v>Bangkok</v>
      </c>
      <c r="E195">
        <f t="shared" ref="E195:E257" si="14">HLOOKUP($C195,$P$1:$AE$3,3,FALSE)</f>
        <v>4001</v>
      </c>
      <c r="F195" t="s">
        <v>12</v>
      </c>
      <c r="G195" t="s">
        <v>23</v>
      </c>
      <c r="H195" s="5">
        <v>50</v>
      </c>
      <c r="I195" s="5">
        <v>67</v>
      </c>
      <c r="J195" s="5">
        <f t="shared" si="12"/>
        <v>3350</v>
      </c>
      <c r="K195" s="4">
        <v>40025</v>
      </c>
      <c r="L195" s="4">
        <v>40040</v>
      </c>
      <c r="M195" t="str">
        <f t="shared" ref="M195:M257" si="15">TEXT(B195,"yyyy/mm")</f>
        <v>2009/07</v>
      </c>
    </row>
    <row r="196" spans="1:13" x14ac:dyDescent="0.2">
      <c r="A196" t="s">
        <v>228</v>
      </c>
      <c r="B196" s="4">
        <v>39995</v>
      </c>
      <c r="C196" t="s">
        <v>11</v>
      </c>
      <c r="D196" t="str">
        <f t="shared" si="13"/>
        <v>Bangkok</v>
      </c>
      <c r="E196">
        <f t="shared" si="14"/>
        <v>4001</v>
      </c>
      <c r="F196" t="s">
        <v>12</v>
      </c>
      <c r="G196" t="s">
        <v>54</v>
      </c>
      <c r="H196" s="5">
        <v>100</v>
      </c>
      <c r="I196" s="5">
        <v>24</v>
      </c>
      <c r="J196" s="5">
        <f t="shared" si="12"/>
        <v>2400</v>
      </c>
      <c r="K196" s="4">
        <v>40025</v>
      </c>
      <c r="L196" s="4">
        <v>40040</v>
      </c>
      <c r="M196" t="str">
        <f t="shared" si="15"/>
        <v>2009/07</v>
      </c>
    </row>
    <row r="197" spans="1:13" x14ac:dyDescent="0.2">
      <c r="A197" t="s">
        <v>229</v>
      </c>
      <c r="B197" s="4">
        <v>39694</v>
      </c>
      <c r="C197" t="s">
        <v>38</v>
      </c>
      <c r="D197" t="str">
        <f t="shared" si="13"/>
        <v>West</v>
      </c>
      <c r="E197">
        <f t="shared" si="14"/>
        <v>3001</v>
      </c>
      <c r="F197" t="s">
        <v>12</v>
      </c>
      <c r="G197" t="s">
        <v>54</v>
      </c>
      <c r="H197" s="5">
        <v>100</v>
      </c>
      <c r="I197" s="5">
        <v>37</v>
      </c>
      <c r="J197" s="5">
        <f t="shared" si="12"/>
        <v>3700</v>
      </c>
      <c r="K197" s="4">
        <v>39724</v>
      </c>
      <c r="L197" s="4">
        <v>39739</v>
      </c>
      <c r="M197" t="str">
        <f t="shared" si="15"/>
        <v>2008/09</v>
      </c>
    </row>
    <row r="198" spans="1:13" x14ac:dyDescent="0.2">
      <c r="A198" t="s">
        <v>230</v>
      </c>
      <c r="B198" s="4">
        <v>40004</v>
      </c>
      <c r="C198" t="s">
        <v>43</v>
      </c>
      <c r="D198" t="str">
        <f t="shared" si="13"/>
        <v>West</v>
      </c>
      <c r="E198">
        <f t="shared" si="14"/>
        <v>4001</v>
      </c>
      <c r="F198" t="s">
        <v>12</v>
      </c>
      <c r="G198" t="s">
        <v>50</v>
      </c>
      <c r="H198" s="5">
        <v>50</v>
      </c>
      <c r="I198" s="5">
        <v>59</v>
      </c>
      <c r="J198" s="5">
        <f t="shared" si="12"/>
        <v>2950</v>
      </c>
      <c r="K198" s="4">
        <v>40034</v>
      </c>
      <c r="L198" s="4">
        <v>40049</v>
      </c>
      <c r="M198" t="str">
        <f t="shared" si="15"/>
        <v>2009/07</v>
      </c>
    </row>
    <row r="199" spans="1:13" x14ac:dyDescent="0.2">
      <c r="A199" t="s">
        <v>231</v>
      </c>
      <c r="B199" s="4">
        <v>40004</v>
      </c>
      <c r="C199" t="s">
        <v>43</v>
      </c>
      <c r="D199" t="str">
        <f t="shared" si="13"/>
        <v>West</v>
      </c>
      <c r="E199">
        <f t="shared" si="14"/>
        <v>4001</v>
      </c>
      <c r="F199" t="s">
        <v>12</v>
      </c>
      <c r="G199" t="s">
        <v>16</v>
      </c>
      <c r="H199" s="5">
        <v>50</v>
      </c>
      <c r="I199" s="5">
        <v>84</v>
      </c>
      <c r="J199" s="5">
        <f t="shared" si="12"/>
        <v>4200</v>
      </c>
      <c r="K199" s="4">
        <v>40034</v>
      </c>
      <c r="L199" s="4">
        <v>40049</v>
      </c>
      <c r="M199" t="str">
        <f t="shared" si="15"/>
        <v>2009/07</v>
      </c>
    </row>
    <row r="200" spans="1:13" x14ac:dyDescent="0.2">
      <c r="A200" t="s">
        <v>232</v>
      </c>
      <c r="B200" s="4">
        <v>40004</v>
      </c>
      <c r="C200" t="s">
        <v>43</v>
      </c>
      <c r="D200" t="str">
        <f t="shared" si="13"/>
        <v>West</v>
      </c>
      <c r="E200">
        <f t="shared" si="14"/>
        <v>4001</v>
      </c>
      <c r="F200" t="s">
        <v>12</v>
      </c>
      <c r="G200" t="s">
        <v>50</v>
      </c>
      <c r="H200" s="5">
        <v>50</v>
      </c>
      <c r="I200" s="5">
        <v>88</v>
      </c>
      <c r="J200" s="5">
        <f t="shared" si="12"/>
        <v>4400</v>
      </c>
      <c r="K200" s="4">
        <v>40034</v>
      </c>
      <c r="L200" s="4">
        <v>40049</v>
      </c>
      <c r="M200" t="str">
        <f t="shared" si="15"/>
        <v>2009/07</v>
      </c>
    </row>
    <row r="201" spans="1:13" x14ac:dyDescent="0.2">
      <c r="A201" t="s">
        <v>233</v>
      </c>
      <c r="B201" s="4">
        <v>39694</v>
      </c>
      <c r="C201" t="s">
        <v>11</v>
      </c>
      <c r="D201" t="str">
        <f t="shared" si="13"/>
        <v>Bangkok</v>
      </c>
      <c r="E201">
        <f t="shared" si="14"/>
        <v>4001</v>
      </c>
      <c r="F201" t="s">
        <v>12</v>
      </c>
      <c r="G201" t="s">
        <v>16</v>
      </c>
      <c r="H201" s="5">
        <v>500</v>
      </c>
      <c r="I201" s="5">
        <v>21</v>
      </c>
      <c r="J201" s="5">
        <f t="shared" si="12"/>
        <v>10500</v>
      </c>
      <c r="K201" s="4">
        <v>39724</v>
      </c>
      <c r="L201" s="4">
        <v>39739</v>
      </c>
      <c r="M201" t="str">
        <f t="shared" si="15"/>
        <v>2008/09</v>
      </c>
    </row>
    <row r="202" spans="1:13" x14ac:dyDescent="0.2">
      <c r="A202" t="s">
        <v>234</v>
      </c>
      <c r="B202" s="4">
        <v>39694</v>
      </c>
      <c r="C202" t="s">
        <v>11</v>
      </c>
      <c r="D202" t="str">
        <f t="shared" si="13"/>
        <v>Bangkok</v>
      </c>
      <c r="E202">
        <f t="shared" si="14"/>
        <v>4001</v>
      </c>
      <c r="F202" t="s">
        <v>12</v>
      </c>
      <c r="G202" t="s">
        <v>23</v>
      </c>
      <c r="H202" s="5">
        <v>100</v>
      </c>
      <c r="I202" s="5">
        <v>31</v>
      </c>
      <c r="J202" s="5">
        <f t="shared" si="12"/>
        <v>3100</v>
      </c>
      <c r="K202" s="4">
        <v>39724</v>
      </c>
      <c r="L202" s="4">
        <v>39739</v>
      </c>
      <c r="M202" t="str">
        <f t="shared" si="15"/>
        <v>2008/09</v>
      </c>
    </row>
    <row r="203" spans="1:13" x14ac:dyDescent="0.2">
      <c r="A203" t="s">
        <v>235</v>
      </c>
      <c r="B203" s="4">
        <v>39694</v>
      </c>
      <c r="C203" t="s">
        <v>11</v>
      </c>
      <c r="D203" t="str">
        <f t="shared" si="13"/>
        <v>Bangkok</v>
      </c>
      <c r="E203">
        <f t="shared" si="14"/>
        <v>4001</v>
      </c>
      <c r="F203" t="s">
        <v>12</v>
      </c>
      <c r="G203" t="s">
        <v>23</v>
      </c>
      <c r="H203" s="5">
        <v>400</v>
      </c>
      <c r="I203" s="5">
        <v>47</v>
      </c>
      <c r="J203" s="5">
        <f t="shared" si="12"/>
        <v>18800</v>
      </c>
      <c r="K203" s="4">
        <v>39724</v>
      </c>
      <c r="L203" s="4">
        <v>39739</v>
      </c>
      <c r="M203" t="str">
        <f t="shared" si="15"/>
        <v>2008/09</v>
      </c>
    </row>
    <row r="204" spans="1:13" x14ac:dyDescent="0.2">
      <c r="A204" t="s">
        <v>236</v>
      </c>
      <c r="B204" s="4">
        <v>40007</v>
      </c>
      <c r="C204" t="s">
        <v>43</v>
      </c>
      <c r="D204" t="str">
        <f t="shared" si="13"/>
        <v>West</v>
      </c>
      <c r="E204">
        <f t="shared" si="14"/>
        <v>4001</v>
      </c>
      <c r="F204" t="s">
        <v>12</v>
      </c>
      <c r="G204" t="s">
        <v>52</v>
      </c>
      <c r="H204" s="5">
        <v>100</v>
      </c>
      <c r="I204" s="5">
        <v>59</v>
      </c>
      <c r="J204" s="5">
        <f t="shared" si="12"/>
        <v>5900</v>
      </c>
      <c r="K204" s="4">
        <v>40037</v>
      </c>
      <c r="L204" s="4">
        <v>40052</v>
      </c>
      <c r="M204" t="str">
        <f t="shared" si="15"/>
        <v>2009/07</v>
      </c>
    </row>
    <row r="205" spans="1:13" x14ac:dyDescent="0.2">
      <c r="A205" t="s">
        <v>237</v>
      </c>
      <c r="B205" s="4">
        <v>40023</v>
      </c>
      <c r="C205" t="s">
        <v>11</v>
      </c>
      <c r="D205" t="str">
        <f t="shared" si="13"/>
        <v>Bangkok</v>
      </c>
      <c r="E205">
        <f t="shared" si="14"/>
        <v>4001</v>
      </c>
      <c r="F205" t="s">
        <v>12</v>
      </c>
      <c r="G205" t="s">
        <v>23</v>
      </c>
      <c r="H205" s="5">
        <v>400</v>
      </c>
      <c r="I205" s="5">
        <v>74</v>
      </c>
      <c r="J205" s="5">
        <f t="shared" si="12"/>
        <v>29600</v>
      </c>
      <c r="K205" s="4">
        <v>40053</v>
      </c>
      <c r="L205" s="4">
        <v>40068</v>
      </c>
      <c r="M205" t="str">
        <f t="shared" si="15"/>
        <v>2009/07</v>
      </c>
    </row>
    <row r="206" spans="1:13" x14ac:dyDescent="0.2">
      <c r="A206" t="s">
        <v>238</v>
      </c>
      <c r="B206" s="4">
        <v>39694</v>
      </c>
      <c r="C206" t="s">
        <v>11</v>
      </c>
      <c r="D206" t="str">
        <f t="shared" si="13"/>
        <v>Bangkok</v>
      </c>
      <c r="E206">
        <f t="shared" si="14"/>
        <v>4001</v>
      </c>
      <c r="F206" t="s">
        <v>12</v>
      </c>
      <c r="G206" t="s">
        <v>16</v>
      </c>
      <c r="H206" s="5">
        <v>50</v>
      </c>
      <c r="I206" s="5">
        <v>97</v>
      </c>
      <c r="J206" s="5">
        <f t="shared" si="12"/>
        <v>4850</v>
      </c>
      <c r="K206" s="4">
        <v>39724</v>
      </c>
      <c r="L206" s="4">
        <v>39739</v>
      </c>
      <c r="M206" t="str">
        <f t="shared" si="15"/>
        <v>2008/09</v>
      </c>
    </row>
    <row r="207" spans="1:13" x14ac:dyDescent="0.2">
      <c r="A207" t="s">
        <v>239</v>
      </c>
      <c r="B207" s="4">
        <v>39694</v>
      </c>
      <c r="C207" t="s">
        <v>11</v>
      </c>
      <c r="D207" t="str">
        <f t="shared" si="13"/>
        <v>Bangkok</v>
      </c>
      <c r="E207">
        <f t="shared" si="14"/>
        <v>4001</v>
      </c>
      <c r="F207" t="s">
        <v>12</v>
      </c>
      <c r="G207" t="s">
        <v>16</v>
      </c>
      <c r="H207" s="5">
        <v>500</v>
      </c>
      <c r="I207" s="5">
        <v>13</v>
      </c>
      <c r="J207" s="5">
        <f t="shared" si="12"/>
        <v>6500</v>
      </c>
      <c r="K207" s="4">
        <v>39724</v>
      </c>
      <c r="L207" s="4">
        <v>39739</v>
      </c>
      <c r="M207" t="str">
        <f t="shared" si="15"/>
        <v>2008/09</v>
      </c>
    </row>
    <row r="208" spans="1:13" x14ac:dyDescent="0.2">
      <c r="A208" t="s">
        <v>240</v>
      </c>
      <c r="B208" s="4">
        <v>39694</v>
      </c>
      <c r="C208" t="s">
        <v>11</v>
      </c>
      <c r="D208" t="str">
        <f t="shared" si="13"/>
        <v>Bangkok</v>
      </c>
      <c r="E208">
        <f t="shared" si="14"/>
        <v>4001</v>
      </c>
      <c r="F208" t="s">
        <v>12</v>
      </c>
      <c r="G208" t="s">
        <v>23</v>
      </c>
      <c r="H208" s="5">
        <v>100</v>
      </c>
      <c r="I208" s="5">
        <v>30</v>
      </c>
      <c r="J208" s="5">
        <f t="shared" si="12"/>
        <v>3000</v>
      </c>
      <c r="K208" s="4">
        <v>39724</v>
      </c>
      <c r="L208" s="4">
        <v>39739</v>
      </c>
      <c r="M208" t="str">
        <f t="shared" si="15"/>
        <v>2008/09</v>
      </c>
    </row>
    <row r="209" spans="1:13" x14ac:dyDescent="0.2">
      <c r="A209" t="s">
        <v>241</v>
      </c>
      <c r="B209" s="4">
        <v>39694</v>
      </c>
      <c r="C209" t="s">
        <v>11</v>
      </c>
      <c r="D209" t="str">
        <f t="shared" si="13"/>
        <v>Bangkok</v>
      </c>
      <c r="E209">
        <f t="shared" si="14"/>
        <v>4001</v>
      </c>
      <c r="F209" t="s">
        <v>12</v>
      </c>
      <c r="G209" t="s">
        <v>23</v>
      </c>
      <c r="H209" s="5">
        <v>400</v>
      </c>
      <c r="I209" s="5">
        <v>36</v>
      </c>
      <c r="J209" s="5">
        <f t="shared" si="12"/>
        <v>14400</v>
      </c>
      <c r="K209" s="4">
        <v>39724</v>
      </c>
      <c r="L209" s="4">
        <v>39739</v>
      </c>
      <c r="M209" t="str">
        <f t="shared" si="15"/>
        <v>2008/09</v>
      </c>
    </row>
    <row r="210" spans="1:13" x14ac:dyDescent="0.2">
      <c r="A210" t="s">
        <v>242</v>
      </c>
      <c r="B210" s="4">
        <v>39714</v>
      </c>
      <c r="C210" t="s">
        <v>11</v>
      </c>
      <c r="D210" t="str">
        <f t="shared" si="13"/>
        <v>Bangkok</v>
      </c>
      <c r="E210">
        <f t="shared" si="14"/>
        <v>4001</v>
      </c>
      <c r="F210" t="s">
        <v>12</v>
      </c>
      <c r="G210" t="s">
        <v>23</v>
      </c>
      <c r="H210" s="5">
        <v>50</v>
      </c>
      <c r="I210" s="5">
        <v>65</v>
      </c>
      <c r="J210" s="5">
        <f t="shared" si="12"/>
        <v>3250</v>
      </c>
      <c r="K210" s="4">
        <v>39744</v>
      </c>
      <c r="L210" s="4">
        <v>39759</v>
      </c>
      <c r="M210" t="str">
        <f t="shared" si="15"/>
        <v>2008/09</v>
      </c>
    </row>
    <row r="211" spans="1:13" x14ac:dyDescent="0.2">
      <c r="A211" t="s">
        <v>243</v>
      </c>
      <c r="B211" s="4">
        <v>39714</v>
      </c>
      <c r="C211" t="s">
        <v>11</v>
      </c>
      <c r="D211" t="str">
        <f t="shared" si="13"/>
        <v>Bangkok</v>
      </c>
      <c r="E211">
        <f t="shared" si="14"/>
        <v>4001</v>
      </c>
      <c r="F211" t="s">
        <v>12</v>
      </c>
      <c r="G211" t="s">
        <v>23</v>
      </c>
      <c r="H211" s="5">
        <v>200</v>
      </c>
      <c r="I211" s="5">
        <v>3</v>
      </c>
      <c r="J211" s="5">
        <f t="shared" si="12"/>
        <v>600</v>
      </c>
      <c r="K211" s="4">
        <v>39744</v>
      </c>
      <c r="L211" s="4">
        <v>39759</v>
      </c>
      <c r="M211" t="str">
        <f t="shared" si="15"/>
        <v>2008/09</v>
      </c>
    </row>
    <row r="212" spans="1:13" x14ac:dyDescent="0.2">
      <c r="A212" t="s">
        <v>244</v>
      </c>
      <c r="B212" s="4">
        <v>40027</v>
      </c>
      <c r="C212" t="s">
        <v>38</v>
      </c>
      <c r="D212" t="str">
        <f t="shared" si="13"/>
        <v>West</v>
      </c>
      <c r="E212">
        <f t="shared" si="14"/>
        <v>3001</v>
      </c>
      <c r="F212" t="s">
        <v>12</v>
      </c>
      <c r="G212" t="s">
        <v>52</v>
      </c>
      <c r="H212" s="5">
        <v>300</v>
      </c>
      <c r="I212" s="5">
        <v>98</v>
      </c>
      <c r="J212" s="5">
        <f t="shared" si="12"/>
        <v>29400</v>
      </c>
      <c r="K212" s="4">
        <v>40057</v>
      </c>
      <c r="L212" s="4">
        <v>40072</v>
      </c>
      <c r="M212" t="str">
        <f t="shared" si="15"/>
        <v>2009/08</v>
      </c>
    </row>
    <row r="213" spans="1:13" x14ac:dyDescent="0.2">
      <c r="A213" t="s">
        <v>245</v>
      </c>
      <c r="B213" s="4">
        <v>40027</v>
      </c>
      <c r="C213" t="s">
        <v>38</v>
      </c>
      <c r="D213" t="str">
        <f t="shared" si="13"/>
        <v>West</v>
      </c>
      <c r="E213">
        <f t="shared" si="14"/>
        <v>3001</v>
      </c>
      <c r="F213" t="s">
        <v>26</v>
      </c>
      <c r="G213" t="s">
        <v>50</v>
      </c>
      <c r="H213" s="5">
        <v>1500</v>
      </c>
      <c r="I213" s="5">
        <v>64</v>
      </c>
      <c r="J213" s="5">
        <f t="shared" si="12"/>
        <v>96000</v>
      </c>
      <c r="K213" s="4">
        <v>40057</v>
      </c>
      <c r="L213" s="4">
        <v>40072</v>
      </c>
      <c r="M213" t="str">
        <f t="shared" si="15"/>
        <v>2009/08</v>
      </c>
    </row>
    <row r="214" spans="1:13" x14ac:dyDescent="0.2">
      <c r="A214" t="s">
        <v>246</v>
      </c>
      <c r="B214" s="4">
        <v>40027</v>
      </c>
      <c r="C214" t="s">
        <v>38</v>
      </c>
      <c r="D214" t="str">
        <f t="shared" si="13"/>
        <v>West</v>
      </c>
      <c r="E214">
        <f t="shared" si="14"/>
        <v>3001</v>
      </c>
      <c r="F214" t="s">
        <v>12</v>
      </c>
      <c r="G214" t="s">
        <v>50</v>
      </c>
      <c r="H214" s="5">
        <v>500</v>
      </c>
      <c r="I214" s="5">
        <v>65</v>
      </c>
      <c r="J214" s="5">
        <f t="shared" si="12"/>
        <v>32500</v>
      </c>
      <c r="K214" s="4">
        <v>40057</v>
      </c>
      <c r="L214" s="4">
        <v>40072</v>
      </c>
      <c r="M214" t="str">
        <f t="shared" si="15"/>
        <v>2009/08</v>
      </c>
    </row>
    <row r="215" spans="1:13" x14ac:dyDescent="0.2">
      <c r="A215" t="s">
        <v>247</v>
      </c>
      <c r="B215" s="4">
        <v>39723</v>
      </c>
      <c r="C215" t="s">
        <v>38</v>
      </c>
      <c r="D215" t="str">
        <f t="shared" si="13"/>
        <v>West</v>
      </c>
      <c r="E215">
        <f t="shared" si="14"/>
        <v>3001</v>
      </c>
      <c r="F215" t="s">
        <v>26</v>
      </c>
      <c r="G215" t="s">
        <v>50</v>
      </c>
      <c r="H215" s="5">
        <v>1500</v>
      </c>
      <c r="I215" s="5">
        <v>66</v>
      </c>
      <c r="J215" s="5">
        <f t="shared" si="12"/>
        <v>99000</v>
      </c>
      <c r="K215" s="4">
        <v>39753</v>
      </c>
      <c r="L215" s="4">
        <v>39768</v>
      </c>
      <c r="M215" t="str">
        <f t="shared" si="15"/>
        <v>2008/10</v>
      </c>
    </row>
    <row r="216" spans="1:13" x14ac:dyDescent="0.2">
      <c r="A216" t="s">
        <v>248</v>
      </c>
      <c r="B216" s="4">
        <v>39723</v>
      </c>
      <c r="C216" t="s">
        <v>38</v>
      </c>
      <c r="D216" t="str">
        <f t="shared" si="13"/>
        <v>West</v>
      </c>
      <c r="E216">
        <f t="shared" si="14"/>
        <v>3001</v>
      </c>
      <c r="F216" t="s">
        <v>26</v>
      </c>
      <c r="G216" t="s">
        <v>52</v>
      </c>
      <c r="H216" s="5">
        <v>1000</v>
      </c>
      <c r="I216" s="5">
        <v>72</v>
      </c>
      <c r="J216" s="5">
        <f t="shared" si="12"/>
        <v>72000</v>
      </c>
      <c r="K216" s="4">
        <v>39753</v>
      </c>
      <c r="M216" t="str">
        <f t="shared" si="15"/>
        <v>2008/10</v>
      </c>
    </row>
    <row r="217" spans="1:13" x14ac:dyDescent="0.2">
      <c r="A217" t="s">
        <v>249</v>
      </c>
      <c r="B217" s="4">
        <v>39723</v>
      </c>
      <c r="C217" t="s">
        <v>38</v>
      </c>
      <c r="D217" t="str">
        <f t="shared" si="13"/>
        <v>West</v>
      </c>
      <c r="E217">
        <f t="shared" si="14"/>
        <v>3001</v>
      </c>
      <c r="F217" t="s">
        <v>12</v>
      </c>
      <c r="G217" t="s">
        <v>54</v>
      </c>
      <c r="H217" s="5">
        <v>100</v>
      </c>
      <c r="I217" s="5">
        <v>93</v>
      </c>
      <c r="J217" s="5">
        <f t="shared" si="12"/>
        <v>9300</v>
      </c>
      <c r="K217" s="4">
        <v>39753</v>
      </c>
      <c r="L217" s="4">
        <v>39768</v>
      </c>
      <c r="M217" t="str">
        <f t="shared" si="15"/>
        <v>2008/10</v>
      </c>
    </row>
    <row r="218" spans="1:13" x14ac:dyDescent="0.2">
      <c r="A218" t="s">
        <v>250</v>
      </c>
      <c r="B218" s="4">
        <v>39723</v>
      </c>
      <c r="C218" t="s">
        <v>38</v>
      </c>
      <c r="D218" t="str">
        <f t="shared" si="13"/>
        <v>West</v>
      </c>
      <c r="E218">
        <f t="shared" si="14"/>
        <v>3001</v>
      </c>
      <c r="F218" t="s">
        <v>12</v>
      </c>
      <c r="G218" t="s">
        <v>54</v>
      </c>
      <c r="H218" s="5">
        <v>200</v>
      </c>
      <c r="I218" s="5">
        <v>44</v>
      </c>
      <c r="J218" s="5">
        <f t="shared" si="12"/>
        <v>8800</v>
      </c>
      <c r="K218" s="4">
        <v>39753</v>
      </c>
      <c r="L218" s="4">
        <v>39768</v>
      </c>
      <c r="M218" t="str">
        <f t="shared" si="15"/>
        <v>2008/10</v>
      </c>
    </row>
    <row r="219" spans="1:13" x14ac:dyDescent="0.2">
      <c r="A219" t="s">
        <v>251</v>
      </c>
      <c r="B219" s="4">
        <v>40029</v>
      </c>
      <c r="C219" t="s">
        <v>38</v>
      </c>
      <c r="D219" t="str">
        <f t="shared" si="13"/>
        <v>West</v>
      </c>
      <c r="E219">
        <f t="shared" si="14"/>
        <v>3001</v>
      </c>
      <c r="F219" t="s">
        <v>12</v>
      </c>
      <c r="G219" t="s">
        <v>54</v>
      </c>
      <c r="H219" s="5">
        <v>400</v>
      </c>
      <c r="I219" s="5">
        <v>45</v>
      </c>
      <c r="J219" s="5">
        <f t="shared" si="12"/>
        <v>18000</v>
      </c>
      <c r="K219" s="4">
        <v>40059</v>
      </c>
      <c r="L219" s="4">
        <v>40074</v>
      </c>
      <c r="M219" t="str">
        <f t="shared" si="15"/>
        <v>2009/08</v>
      </c>
    </row>
    <row r="220" spans="1:13" x14ac:dyDescent="0.2">
      <c r="A220" t="s">
        <v>252</v>
      </c>
      <c r="B220" s="4">
        <v>39745</v>
      </c>
      <c r="C220" t="s">
        <v>11</v>
      </c>
      <c r="D220" t="str">
        <f t="shared" si="13"/>
        <v>Bangkok</v>
      </c>
      <c r="E220">
        <f t="shared" si="14"/>
        <v>4001</v>
      </c>
      <c r="F220" t="s">
        <v>12</v>
      </c>
      <c r="G220" t="s">
        <v>23</v>
      </c>
      <c r="H220" s="5">
        <v>300</v>
      </c>
      <c r="I220" s="5">
        <v>74</v>
      </c>
      <c r="J220" s="5">
        <f t="shared" si="12"/>
        <v>22200</v>
      </c>
      <c r="K220" s="4">
        <v>39775</v>
      </c>
      <c r="L220" s="4">
        <v>39790</v>
      </c>
      <c r="M220" t="str">
        <f t="shared" si="15"/>
        <v>2008/10</v>
      </c>
    </row>
    <row r="221" spans="1:13" x14ac:dyDescent="0.2">
      <c r="A221" t="s">
        <v>253</v>
      </c>
      <c r="B221" s="4">
        <v>40032</v>
      </c>
      <c r="C221" t="s">
        <v>11</v>
      </c>
      <c r="D221" t="str">
        <f t="shared" si="13"/>
        <v>Bangkok</v>
      </c>
      <c r="E221">
        <f t="shared" si="14"/>
        <v>4001</v>
      </c>
      <c r="F221" t="s">
        <v>12</v>
      </c>
      <c r="G221" t="s">
        <v>23</v>
      </c>
      <c r="H221" s="5">
        <v>100</v>
      </c>
      <c r="I221" s="5">
        <v>29</v>
      </c>
      <c r="J221" s="5">
        <f t="shared" si="12"/>
        <v>2900</v>
      </c>
      <c r="K221" s="4">
        <v>40062</v>
      </c>
      <c r="L221" s="4">
        <v>40077</v>
      </c>
      <c r="M221" t="str">
        <f t="shared" si="15"/>
        <v>2009/08</v>
      </c>
    </row>
    <row r="222" spans="1:13" x14ac:dyDescent="0.2">
      <c r="A222" t="s">
        <v>254</v>
      </c>
      <c r="B222" s="4">
        <v>40032</v>
      </c>
      <c r="C222" t="s">
        <v>11</v>
      </c>
      <c r="D222" t="str">
        <f t="shared" si="13"/>
        <v>Bangkok</v>
      </c>
      <c r="E222">
        <f t="shared" si="14"/>
        <v>4001</v>
      </c>
      <c r="F222" t="s">
        <v>41</v>
      </c>
      <c r="G222" t="s">
        <v>23</v>
      </c>
      <c r="H222" s="5">
        <v>50</v>
      </c>
      <c r="I222" s="5">
        <v>42</v>
      </c>
      <c r="J222" s="5">
        <f t="shared" si="12"/>
        <v>2100</v>
      </c>
      <c r="K222" s="4">
        <v>40062</v>
      </c>
      <c r="L222" s="4">
        <v>40077</v>
      </c>
      <c r="M222" t="str">
        <f t="shared" si="15"/>
        <v>2009/08</v>
      </c>
    </row>
    <row r="223" spans="1:13" x14ac:dyDescent="0.2">
      <c r="A223" t="s">
        <v>255</v>
      </c>
      <c r="B223" s="4">
        <v>40032</v>
      </c>
      <c r="C223" t="s">
        <v>11</v>
      </c>
      <c r="D223" t="str">
        <f t="shared" si="13"/>
        <v>Bangkok</v>
      </c>
      <c r="E223">
        <f t="shared" si="14"/>
        <v>4001</v>
      </c>
      <c r="F223" t="s">
        <v>12</v>
      </c>
      <c r="G223" t="s">
        <v>23</v>
      </c>
      <c r="H223" s="5">
        <v>100</v>
      </c>
      <c r="I223" s="5">
        <v>63</v>
      </c>
      <c r="J223" s="5">
        <f t="shared" si="12"/>
        <v>6300</v>
      </c>
      <c r="M223" t="str">
        <f t="shared" si="15"/>
        <v>2009/08</v>
      </c>
    </row>
    <row r="224" spans="1:13" x14ac:dyDescent="0.2">
      <c r="A224" t="s">
        <v>256</v>
      </c>
      <c r="B224" s="4">
        <v>40054</v>
      </c>
      <c r="C224" t="s">
        <v>11</v>
      </c>
      <c r="D224" t="str">
        <f t="shared" si="13"/>
        <v>Bangkok</v>
      </c>
      <c r="E224">
        <f t="shared" si="14"/>
        <v>4001</v>
      </c>
      <c r="F224" t="s">
        <v>12</v>
      </c>
      <c r="G224" t="s">
        <v>23</v>
      </c>
      <c r="H224" s="5">
        <v>200</v>
      </c>
      <c r="I224" s="5">
        <v>64</v>
      </c>
      <c r="J224" s="5">
        <f t="shared" si="12"/>
        <v>12800</v>
      </c>
      <c r="K224" s="4">
        <v>40084</v>
      </c>
      <c r="L224" s="4">
        <v>40099</v>
      </c>
      <c r="M224" t="str">
        <f t="shared" si="15"/>
        <v>2009/08</v>
      </c>
    </row>
    <row r="225" spans="1:13" x14ac:dyDescent="0.2">
      <c r="A225" t="s">
        <v>257</v>
      </c>
      <c r="B225" s="4">
        <v>40054</v>
      </c>
      <c r="C225" t="s">
        <v>11</v>
      </c>
      <c r="D225" t="str">
        <f t="shared" si="13"/>
        <v>Bangkok</v>
      </c>
      <c r="E225">
        <f t="shared" si="14"/>
        <v>4001</v>
      </c>
      <c r="F225" t="s">
        <v>26</v>
      </c>
      <c r="G225" t="s">
        <v>50</v>
      </c>
      <c r="H225" s="5">
        <v>2000</v>
      </c>
      <c r="I225" s="5">
        <v>84</v>
      </c>
      <c r="J225" s="5">
        <f t="shared" si="12"/>
        <v>168000</v>
      </c>
      <c r="K225" s="4">
        <v>40084</v>
      </c>
      <c r="L225" s="4">
        <v>40099</v>
      </c>
      <c r="M225" t="str">
        <f t="shared" si="15"/>
        <v>2009/08</v>
      </c>
    </row>
    <row r="226" spans="1:13" x14ac:dyDescent="0.2">
      <c r="A226" t="s">
        <v>258</v>
      </c>
      <c r="B226" s="4">
        <v>39752</v>
      </c>
      <c r="C226" t="s">
        <v>38</v>
      </c>
      <c r="D226" t="str">
        <f t="shared" si="13"/>
        <v>West</v>
      </c>
      <c r="E226">
        <f t="shared" si="14"/>
        <v>3001</v>
      </c>
      <c r="F226" t="s">
        <v>26</v>
      </c>
      <c r="G226" t="s">
        <v>52</v>
      </c>
      <c r="H226" s="5">
        <v>1000</v>
      </c>
      <c r="I226" s="5">
        <v>85</v>
      </c>
      <c r="J226" s="5">
        <f t="shared" si="12"/>
        <v>85000</v>
      </c>
      <c r="K226" s="4">
        <v>39782</v>
      </c>
      <c r="L226" s="4">
        <v>39797</v>
      </c>
      <c r="M226" t="str">
        <f t="shared" si="15"/>
        <v>2008/10</v>
      </c>
    </row>
    <row r="227" spans="1:13" x14ac:dyDescent="0.2">
      <c r="A227" t="s">
        <v>259</v>
      </c>
      <c r="B227" s="4">
        <v>39752</v>
      </c>
      <c r="C227" t="s">
        <v>38</v>
      </c>
      <c r="D227" t="str">
        <f t="shared" si="13"/>
        <v>West</v>
      </c>
      <c r="E227">
        <f t="shared" si="14"/>
        <v>3001</v>
      </c>
      <c r="F227" t="s">
        <v>12</v>
      </c>
      <c r="G227" t="s">
        <v>54</v>
      </c>
      <c r="H227" s="5">
        <v>100</v>
      </c>
      <c r="I227" s="5">
        <v>55</v>
      </c>
      <c r="J227" s="5">
        <f t="shared" si="12"/>
        <v>5500</v>
      </c>
      <c r="K227" s="4">
        <v>39782</v>
      </c>
      <c r="L227" s="4">
        <v>39797</v>
      </c>
      <c r="M227" t="str">
        <f t="shared" si="15"/>
        <v>2008/10</v>
      </c>
    </row>
    <row r="228" spans="1:13" x14ac:dyDescent="0.2">
      <c r="A228" t="s">
        <v>260</v>
      </c>
      <c r="B228" s="4">
        <v>39752</v>
      </c>
      <c r="C228" t="s">
        <v>38</v>
      </c>
      <c r="D228" t="str">
        <f t="shared" si="13"/>
        <v>West</v>
      </c>
      <c r="E228">
        <f t="shared" si="14"/>
        <v>3001</v>
      </c>
      <c r="F228" t="s">
        <v>12</v>
      </c>
      <c r="G228" t="s">
        <v>54</v>
      </c>
      <c r="H228" s="5">
        <v>200</v>
      </c>
      <c r="I228" s="5">
        <v>59</v>
      </c>
      <c r="J228" s="5">
        <f t="shared" si="12"/>
        <v>11800</v>
      </c>
      <c r="K228" s="4">
        <v>39782</v>
      </c>
      <c r="L228" s="4">
        <v>39797</v>
      </c>
      <c r="M228" t="str">
        <f t="shared" si="15"/>
        <v>2008/10</v>
      </c>
    </row>
    <row r="229" spans="1:13" x14ac:dyDescent="0.2">
      <c r="A229" t="s">
        <v>261</v>
      </c>
      <c r="B229" s="4">
        <v>39759</v>
      </c>
      <c r="C229" t="s">
        <v>11</v>
      </c>
      <c r="D229" t="str">
        <f t="shared" si="13"/>
        <v>Bangkok</v>
      </c>
      <c r="E229">
        <f t="shared" si="14"/>
        <v>4001</v>
      </c>
      <c r="F229" t="s">
        <v>41</v>
      </c>
      <c r="G229" t="s">
        <v>23</v>
      </c>
      <c r="H229" s="5">
        <v>-50</v>
      </c>
      <c r="I229" s="5">
        <v>28</v>
      </c>
      <c r="J229" s="5">
        <f t="shared" si="12"/>
        <v>-1400</v>
      </c>
      <c r="K229" s="4">
        <v>39789</v>
      </c>
      <c r="L229" s="4">
        <v>39804</v>
      </c>
      <c r="M229" t="str">
        <f t="shared" si="15"/>
        <v>2008/11</v>
      </c>
    </row>
    <row r="230" spans="1:13" x14ac:dyDescent="0.2">
      <c r="A230" t="s">
        <v>262</v>
      </c>
      <c r="B230" s="4">
        <v>39760</v>
      </c>
      <c r="C230" t="s">
        <v>43</v>
      </c>
      <c r="D230" t="str">
        <f t="shared" si="13"/>
        <v>West</v>
      </c>
      <c r="E230">
        <f t="shared" si="14"/>
        <v>4001</v>
      </c>
      <c r="F230" t="s">
        <v>12</v>
      </c>
      <c r="G230" t="s">
        <v>50</v>
      </c>
      <c r="H230" s="5">
        <v>100</v>
      </c>
      <c r="I230" s="5">
        <v>81</v>
      </c>
      <c r="J230" s="5">
        <f t="shared" si="12"/>
        <v>8100</v>
      </c>
      <c r="K230" s="4">
        <v>39790</v>
      </c>
      <c r="L230" s="4">
        <v>39805</v>
      </c>
      <c r="M230" t="str">
        <f t="shared" si="15"/>
        <v>2008/11</v>
      </c>
    </row>
    <row r="231" spans="1:13" x14ac:dyDescent="0.2">
      <c r="A231" t="s">
        <v>263</v>
      </c>
      <c r="B231" s="4">
        <v>40058</v>
      </c>
      <c r="C231" t="s">
        <v>11</v>
      </c>
      <c r="D231" t="str">
        <f t="shared" si="13"/>
        <v>Bangkok</v>
      </c>
      <c r="E231">
        <f t="shared" si="14"/>
        <v>4001</v>
      </c>
      <c r="F231" t="s">
        <v>41</v>
      </c>
      <c r="G231" t="s">
        <v>16</v>
      </c>
      <c r="H231" s="5">
        <v>50</v>
      </c>
      <c r="I231" s="5">
        <v>9</v>
      </c>
      <c r="J231" s="5">
        <f t="shared" si="12"/>
        <v>450</v>
      </c>
      <c r="K231" s="4">
        <v>40088</v>
      </c>
      <c r="L231" s="4">
        <v>40103</v>
      </c>
      <c r="M231" t="str">
        <f t="shared" si="15"/>
        <v>2009/09</v>
      </c>
    </row>
    <row r="232" spans="1:13" x14ac:dyDescent="0.2">
      <c r="A232" t="s">
        <v>264</v>
      </c>
      <c r="B232" s="4">
        <v>40058</v>
      </c>
      <c r="C232" t="s">
        <v>11</v>
      </c>
      <c r="D232" t="str">
        <f t="shared" si="13"/>
        <v>Bangkok</v>
      </c>
      <c r="E232">
        <f t="shared" si="14"/>
        <v>4001</v>
      </c>
      <c r="F232" t="s">
        <v>12</v>
      </c>
      <c r="G232" t="s">
        <v>16</v>
      </c>
      <c r="H232" s="5">
        <v>250</v>
      </c>
      <c r="I232" s="5">
        <v>37</v>
      </c>
      <c r="J232" s="5">
        <f t="shared" si="12"/>
        <v>9250</v>
      </c>
      <c r="M232" t="str">
        <f t="shared" si="15"/>
        <v>2009/09</v>
      </c>
    </row>
    <row r="233" spans="1:13" x14ac:dyDescent="0.2">
      <c r="A233" t="s">
        <v>265</v>
      </c>
      <c r="B233" s="4">
        <v>40058</v>
      </c>
      <c r="C233" t="s">
        <v>11</v>
      </c>
      <c r="D233" t="str">
        <f t="shared" si="13"/>
        <v>Bangkok</v>
      </c>
      <c r="E233">
        <f t="shared" si="14"/>
        <v>4001</v>
      </c>
      <c r="F233" t="s">
        <v>12</v>
      </c>
      <c r="G233" t="s">
        <v>23</v>
      </c>
      <c r="H233" s="5">
        <v>400</v>
      </c>
      <c r="I233" s="5">
        <v>46</v>
      </c>
      <c r="J233" s="5">
        <f t="shared" si="12"/>
        <v>18400</v>
      </c>
      <c r="K233" s="4">
        <v>40088</v>
      </c>
      <c r="L233" s="4">
        <v>40103</v>
      </c>
      <c r="M233" t="str">
        <f t="shared" si="15"/>
        <v>2009/09</v>
      </c>
    </row>
    <row r="234" spans="1:13" x14ac:dyDescent="0.2">
      <c r="A234" t="s">
        <v>266</v>
      </c>
      <c r="B234" s="4">
        <v>39764</v>
      </c>
      <c r="C234" t="s">
        <v>11</v>
      </c>
      <c r="D234" t="str">
        <f t="shared" si="13"/>
        <v>Bangkok</v>
      </c>
      <c r="E234">
        <f t="shared" si="14"/>
        <v>4001</v>
      </c>
      <c r="F234" t="s">
        <v>12</v>
      </c>
      <c r="G234" t="s">
        <v>23</v>
      </c>
      <c r="H234" s="5">
        <v>100</v>
      </c>
      <c r="I234" s="5">
        <v>18</v>
      </c>
      <c r="J234" s="5">
        <f t="shared" si="12"/>
        <v>1800</v>
      </c>
      <c r="K234" s="4">
        <v>39794</v>
      </c>
      <c r="L234" s="4">
        <v>39809</v>
      </c>
      <c r="M234" t="str">
        <f t="shared" si="15"/>
        <v>2008/11</v>
      </c>
    </row>
    <row r="235" spans="1:13" x14ac:dyDescent="0.2">
      <c r="A235" t="s">
        <v>267</v>
      </c>
      <c r="B235" s="4">
        <v>39764</v>
      </c>
      <c r="C235" t="s">
        <v>11</v>
      </c>
      <c r="D235" t="str">
        <f t="shared" si="13"/>
        <v>Bangkok</v>
      </c>
      <c r="E235">
        <f t="shared" si="14"/>
        <v>4001</v>
      </c>
      <c r="F235" t="s">
        <v>12</v>
      </c>
      <c r="G235" t="s">
        <v>23</v>
      </c>
      <c r="H235" s="5">
        <v>100</v>
      </c>
      <c r="I235" s="5">
        <v>33</v>
      </c>
      <c r="J235" s="5">
        <f t="shared" si="12"/>
        <v>3300</v>
      </c>
      <c r="K235" s="4">
        <v>39794</v>
      </c>
      <c r="L235" s="4">
        <v>39809</v>
      </c>
      <c r="M235" t="str">
        <f t="shared" si="15"/>
        <v>2008/11</v>
      </c>
    </row>
    <row r="236" spans="1:13" x14ac:dyDescent="0.2">
      <c r="A236" t="s">
        <v>268</v>
      </c>
      <c r="B236" s="4">
        <v>39778</v>
      </c>
      <c r="C236" t="s">
        <v>11</v>
      </c>
      <c r="D236" t="str">
        <f t="shared" si="13"/>
        <v>Bangkok</v>
      </c>
      <c r="E236">
        <f t="shared" si="14"/>
        <v>4001</v>
      </c>
      <c r="F236" t="s">
        <v>12</v>
      </c>
      <c r="G236" t="s">
        <v>23</v>
      </c>
      <c r="H236" s="5">
        <v>100</v>
      </c>
      <c r="I236" s="5">
        <v>21</v>
      </c>
      <c r="J236" s="5">
        <f t="shared" si="12"/>
        <v>2100</v>
      </c>
      <c r="K236" s="4">
        <v>39808</v>
      </c>
      <c r="L236" s="4">
        <v>39823</v>
      </c>
      <c r="M236" t="str">
        <f t="shared" si="15"/>
        <v>2008/11</v>
      </c>
    </row>
    <row r="237" spans="1:13" x14ac:dyDescent="0.2">
      <c r="A237" t="s">
        <v>269</v>
      </c>
      <c r="B237" s="4">
        <v>39780</v>
      </c>
      <c r="C237" t="s">
        <v>11</v>
      </c>
      <c r="D237" t="str">
        <f t="shared" si="13"/>
        <v>Bangkok</v>
      </c>
      <c r="E237">
        <f t="shared" si="14"/>
        <v>4001</v>
      </c>
      <c r="F237" t="s">
        <v>41</v>
      </c>
      <c r="G237" t="s">
        <v>23</v>
      </c>
      <c r="H237" s="5">
        <v>50</v>
      </c>
      <c r="I237" s="5">
        <v>7</v>
      </c>
      <c r="J237" s="5">
        <f t="shared" si="12"/>
        <v>350</v>
      </c>
      <c r="K237" s="4">
        <v>39810</v>
      </c>
      <c r="L237" s="4">
        <v>39825</v>
      </c>
      <c r="M237" t="str">
        <f t="shared" si="15"/>
        <v>2008/11</v>
      </c>
    </row>
    <row r="238" spans="1:13" x14ac:dyDescent="0.2">
      <c r="A238" t="s">
        <v>270</v>
      </c>
      <c r="B238" s="4">
        <v>39783</v>
      </c>
      <c r="C238" t="s">
        <v>11</v>
      </c>
      <c r="D238" t="str">
        <f t="shared" si="13"/>
        <v>Bangkok</v>
      </c>
      <c r="E238">
        <f t="shared" si="14"/>
        <v>4001</v>
      </c>
      <c r="F238" t="s">
        <v>12</v>
      </c>
      <c r="G238" t="s">
        <v>16</v>
      </c>
      <c r="H238" s="5">
        <v>-50</v>
      </c>
      <c r="I238" s="5">
        <v>5</v>
      </c>
      <c r="J238" s="5">
        <f t="shared" si="12"/>
        <v>-250</v>
      </c>
      <c r="K238" s="4">
        <v>39813</v>
      </c>
      <c r="L238" s="4">
        <v>39828</v>
      </c>
      <c r="M238" t="str">
        <f t="shared" si="15"/>
        <v>2008/12</v>
      </c>
    </row>
    <row r="239" spans="1:13" x14ac:dyDescent="0.2">
      <c r="A239" t="s">
        <v>271</v>
      </c>
      <c r="B239" s="4">
        <v>39783</v>
      </c>
      <c r="C239" t="s">
        <v>11</v>
      </c>
      <c r="D239" t="str">
        <f t="shared" si="13"/>
        <v>Bangkok</v>
      </c>
      <c r="E239">
        <f t="shared" si="14"/>
        <v>4001</v>
      </c>
      <c r="F239" t="s">
        <v>12</v>
      </c>
      <c r="G239" t="s">
        <v>16</v>
      </c>
      <c r="H239" s="5">
        <v>450</v>
      </c>
      <c r="I239" s="5">
        <v>6</v>
      </c>
      <c r="J239" s="5">
        <f t="shared" si="12"/>
        <v>2700</v>
      </c>
      <c r="K239" s="4">
        <v>39813</v>
      </c>
      <c r="L239" s="4">
        <v>39828</v>
      </c>
      <c r="M239" t="str">
        <f t="shared" si="15"/>
        <v>2008/12</v>
      </c>
    </row>
    <row r="240" spans="1:13" x14ac:dyDescent="0.2">
      <c r="A240" t="s">
        <v>272</v>
      </c>
      <c r="B240" s="4">
        <v>39783</v>
      </c>
      <c r="C240" t="s">
        <v>11</v>
      </c>
      <c r="D240" t="str">
        <f t="shared" si="13"/>
        <v>Bangkok</v>
      </c>
      <c r="E240">
        <f t="shared" si="14"/>
        <v>4001</v>
      </c>
      <c r="F240" t="s">
        <v>12</v>
      </c>
      <c r="G240" t="s">
        <v>23</v>
      </c>
      <c r="H240" s="5">
        <v>400</v>
      </c>
      <c r="I240" s="5">
        <v>34</v>
      </c>
      <c r="J240" s="5">
        <f t="shared" si="12"/>
        <v>13600</v>
      </c>
      <c r="K240" s="4">
        <v>39813</v>
      </c>
      <c r="L240" s="4">
        <v>39828</v>
      </c>
      <c r="M240" t="str">
        <f t="shared" si="15"/>
        <v>2008/12</v>
      </c>
    </row>
    <row r="241" spans="1:13" x14ac:dyDescent="0.2">
      <c r="A241" t="s">
        <v>273</v>
      </c>
      <c r="B241" s="4">
        <v>39786</v>
      </c>
      <c r="C241" t="s">
        <v>38</v>
      </c>
      <c r="D241" t="str">
        <f t="shared" si="13"/>
        <v>West</v>
      </c>
      <c r="E241">
        <f t="shared" si="14"/>
        <v>3001</v>
      </c>
      <c r="F241" t="s">
        <v>12</v>
      </c>
      <c r="G241" t="s">
        <v>52</v>
      </c>
      <c r="H241" s="5">
        <v>800</v>
      </c>
      <c r="I241" s="5">
        <v>22</v>
      </c>
      <c r="J241" s="5">
        <f t="shared" si="12"/>
        <v>17600</v>
      </c>
      <c r="K241" s="4">
        <v>39816</v>
      </c>
      <c r="L241" s="4">
        <v>39831</v>
      </c>
      <c r="M241" t="str">
        <f t="shared" si="15"/>
        <v>2008/12</v>
      </c>
    </row>
    <row r="242" spans="1:13" x14ac:dyDescent="0.2">
      <c r="A242" t="s">
        <v>274</v>
      </c>
      <c r="B242" s="4">
        <v>39786</v>
      </c>
      <c r="C242" t="s">
        <v>38</v>
      </c>
      <c r="D242" t="str">
        <f t="shared" si="13"/>
        <v>West</v>
      </c>
      <c r="E242">
        <f t="shared" si="14"/>
        <v>3001</v>
      </c>
      <c r="F242" t="s">
        <v>12</v>
      </c>
      <c r="G242" t="s">
        <v>54</v>
      </c>
      <c r="H242" s="5">
        <v>100</v>
      </c>
      <c r="I242" s="5">
        <v>32</v>
      </c>
      <c r="J242" s="5">
        <f t="shared" si="12"/>
        <v>3200</v>
      </c>
      <c r="K242" s="4">
        <v>39816</v>
      </c>
      <c r="L242" s="4">
        <v>39831</v>
      </c>
      <c r="M242" t="str">
        <f t="shared" si="15"/>
        <v>2008/12</v>
      </c>
    </row>
    <row r="243" spans="1:13" x14ac:dyDescent="0.2">
      <c r="A243" t="s">
        <v>275</v>
      </c>
      <c r="B243" s="4">
        <v>39786</v>
      </c>
      <c r="C243" t="s">
        <v>38</v>
      </c>
      <c r="D243" t="str">
        <f t="shared" si="13"/>
        <v>West</v>
      </c>
      <c r="E243">
        <f t="shared" si="14"/>
        <v>3001</v>
      </c>
      <c r="F243" t="s">
        <v>12</v>
      </c>
      <c r="G243" t="s">
        <v>54</v>
      </c>
      <c r="H243" s="5">
        <v>200</v>
      </c>
      <c r="I243" s="5">
        <v>98</v>
      </c>
      <c r="J243" s="5">
        <f t="shared" si="12"/>
        <v>19600</v>
      </c>
      <c r="K243" s="4">
        <v>39816</v>
      </c>
      <c r="M243" t="str">
        <f t="shared" si="15"/>
        <v>2008/12</v>
      </c>
    </row>
    <row r="244" spans="1:13" x14ac:dyDescent="0.2">
      <c r="A244" t="s">
        <v>276</v>
      </c>
      <c r="B244" s="4">
        <v>39792</v>
      </c>
      <c r="C244" t="s">
        <v>11</v>
      </c>
      <c r="D244" t="str">
        <f t="shared" si="13"/>
        <v>Bangkok</v>
      </c>
      <c r="E244">
        <f t="shared" si="14"/>
        <v>4001</v>
      </c>
      <c r="F244" t="s">
        <v>12</v>
      </c>
      <c r="G244" t="s">
        <v>23</v>
      </c>
      <c r="H244" s="5">
        <v>50</v>
      </c>
      <c r="I244" s="5">
        <v>97</v>
      </c>
      <c r="J244" s="5">
        <f t="shared" si="12"/>
        <v>4850</v>
      </c>
      <c r="K244" s="4">
        <v>39822</v>
      </c>
      <c r="L244" s="4">
        <v>39837</v>
      </c>
      <c r="M244" t="str">
        <f t="shared" si="15"/>
        <v>2008/12</v>
      </c>
    </row>
    <row r="245" spans="1:13" x14ac:dyDescent="0.2">
      <c r="A245" t="s">
        <v>277</v>
      </c>
      <c r="B245" s="4">
        <v>40058</v>
      </c>
      <c r="C245" t="s">
        <v>38</v>
      </c>
      <c r="D245" t="str">
        <f t="shared" si="13"/>
        <v>West</v>
      </c>
      <c r="E245">
        <f t="shared" si="14"/>
        <v>3001</v>
      </c>
      <c r="F245" t="s">
        <v>12</v>
      </c>
      <c r="G245" t="s">
        <v>52</v>
      </c>
      <c r="H245" s="5">
        <v>800</v>
      </c>
      <c r="I245" s="5">
        <v>38</v>
      </c>
      <c r="J245" s="5">
        <f t="shared" si="12"/>
        <v>30400</v>
      </c>
      <c r="K245" s="4">
        <v>40088</v>
      </c>
      <c r="L245" s="4">
        <v>40103</v>
      </c>
      <c r="M245" t="str">
        <f t="shared" si="15"/>
        <v>2009/09</v>
      </c>
    </row>
    <row r="246" spans="1:13" x14ac:dyDescent="0.2">
      <c r="A246" t="s">
        <v>278</v>
      </c>
      <c r="B246" s="4">
        <v>40058</v>
      </c>
      <c r="C246" t="s">
        <v>38</v>
      </c>
      <c r="D246" t="str">
        <f t="shared" si="13"/>
        <v>West</v>
      </c>
      <c r="E246">
        <f t="shared" si="14"/>
        <v>3001</v>
      </c>
      <c r="F246" t="s">
        <v>26</v>
      </c>
      <c r="G246" t="s">
        <v>50</v>
      </c>
      <c r="H246" s="5">
        <v>1000</v>
      </c>
      <c r="I246" s="5">
        <v>42</v>
      </c>
      <c r="J246" s="5">
        <f t="shared" si="12"/>
        <v>42000</v>
      </c>
      <c r="K246" s="4">
        <v>40088</v>
      </c>
      <c r="L246" s="4">
        <v>40103</v>
      </c>
      <c r="M246" t="str">
        <f t="shared" si="15"/>
        <v>2009/09</v>
      </c>
    </row>
    <row r="247" spans="1:13" x14ac:dyDescent="0.2">
      <c r="A247" t="s">
        <v>279</v>
      </c>
      <c r="B247" s="4">
        <v>40058</v>
      </c>
      <c r="C247" t="s">
        <v>11</v>
      </c>
      <c r="D247" t="str">
        <f t="shared" si="13"/>
        <v>Bangkok</v>
      </c>
      <c r="E247">
        <f t="shared" si="14"/>
        <v>4001</v>
      </c>
      <c r="F247" t="s">
        <v>12</v>
      </c>
      <c r="G247" t="s">
        <v>50</v>
      </c>
      <c r="H247" s="5">
        <v>500</v>
      </c>
      <c r="I247" s="5">
        <v>18</v>
      </c>
      <c r="J247" s="5">
        <f t="shared" si="12"/>
        <v>9000</v>
      </c>
      <c r="M247" t="str">
        <f t="shared" si="15"/>
        <v>2009/09</v>
      </c>
    </row>
    <row r="248" spans="1:13" x14ac:dyDescent="0.2">
      <c r="A248" t="s">
        <v>280</v>
      </c>
      <c r="B248" s="4">
        <v>40058</v>
      </c>
      <c r="C248" t="s">
        <v>38</v>
      </c>
      <c r="D248" t="str">
        <f t="shared" si="13"/>
        <v>West</v>
      </c>
      <c r="E248">
        <f t="shared" si="14"/>
        <v>3001</v>
      </c>
      <c r="F248" t="s">
        <v>12</v>
      </c>
      <c r="G248" t="s">
        <v>50</v>
      </c>
      <c r="H248" s="5">
        <v>500</v>
      </c>
      <c r="I248" s="5">
        <v>18</v>
      </c>
      <c r="J248" s="5">
        <f t="shared" si="12"/>
        <v>9000</v>
      </c>
      <c r="K248" s="4">
        <v>40088</v>
      </c>
      <c r="L248" s="4">
        <v>40103</v>
      </c>
      <c r="M248" t="str">
        <f t="shared" si="15"/>
        <v>2009/09</v>
      </c>
    </row>
    <row r="249" spans="1:13" x14ac:dyDescent="0.2">
      <c r="A249" t="s">
        <v>281</v>
      </c>
      <c r="B249" s="4">
        <v>40058</v>
      </c>
      <c r="C249" t="s">
        <v>282</v>
      </c>
      <c r="D249" t="str">
        <f t="shared" si="13"/>
        <v>East</v>
      </c>
      <c r="E249">
        <f t="shared" si="14"/>
        <v>5001</v>
      </c>
      <c r="F249" t="s">
        <v>12</v>
      </c>
      <c r="G249" t="s">
        <v>50</v>
      </c>
      <c r="H249" s="5">
        <v>500</v>
      </c>
      <c r="I249" s="5">
        <v>18</v>
      </c>
      <c r="J249" s="5">
        <f t="shared" si="12"/>
        <v>9000</v>
      </c>
      <c r="K249" s="4">
        <v>40088</v>
      </c>
      <c r="L249" s="4">
        <v>40103</v>
      </c>
      <c r="M249" t="str">
        <f t="shared" si="15"/>
        <v>2009/09</v>
      </c>
    </row>
    <row r="250" spans="1:13" x14ac:dyDescent="0.2">
      <c r="A250" t="s">
        <v>283</v>
      </c>
      <c r="B250" s="4">
        <v>40058</v>
      </c>
      <c r="C250" t="s">
        <v>38</v>
      </c>
      <c r="D250" t="str">
        <f t="shared" si="13"/>
        <v>West</v>
      </c>
      <c r="E250">
        <f t="shared" si="14"/>
        <v>3001</v>
      </c>
      <c r="F250" t="s">
        <v>12</v>
      </c>
      <c r="G250" t="s">
        <v>90</v>
      </c>
      <c r="H250" s="5">
        <v>100</v>
      </c>
      <c r="I250" s="5">
        <v>62</v>
      </c>
      <c r="J250" s="5">
        <f t="shared" si="12"/>
        <v>6200</v>
      </c>
      <c r="K250" s="4">
        <v>40088</v>
      </c>
      <c r="L250" s="4">
        <v>40103</v>
      </c>
      <c r="M250" t="str">
        <f t="shared" si="15"/>
        <v>2009/09</v>
      </c>
    </row>
    <row r="251" spans="1:13" x14ac:dyDescent="0.2">
      <c r="A251" t="s">
        <v>284</v>
      </c>
      <c r="B251" s="4">
        <v>40058</v>
      </c>
      <c r="C251" t="s">
        <v>285</v>
      </c>
      <c r="D251" t="str">
        <f t="shared" si="13"/>
        <v>North</v>
      </c>
      <c r="E251">
        <f t="shared" si="14"/>
        <v>2001</v>
      </c>
      <c r="F251" t="s">
        <v>12</v>
      </c>
      <c r="G251" t="s">
        <v>90</v>
      </c>
      <c r="H251" s="5">
        <v>100</v>
      </c>
      <c r="I251" s="5">
        <v>62</v>
      </c>
      <c r="J251" s="5">
        <f t="shared" si="12"/>
        <v>6200</v>
      </c>
      <c r="K251" s="4">
        <v>40088</v>
      </c>
      <c r="L251" s="4">
        <v>40103</v>
      </c>
      <c r="M251" t="str">
        <f t="shared" si="15"/>
        <v>2009/09</v>
      </c>
    </row>
    <row r="252" spans="1:13" x14ac:dyDescent="0.2">
      <c r="A252" t="s">
        <v>286</v>
      </c>
      <c r="B252" s="4">
        <v>40059</v>
      </c>
      <c r="C252" t="s">
        <v>287</v>
      </c>
      <c r="D252" t="str">
        <f t="shared" si="13"/>
        <v>North</v>
      </c>
      <c r="E252">
        <f t="shared" si="14"/>
        <v>2001</v>
      </c>
      <c r="F252" t="s">
        <v>12</v>
      </c>
      <c r="G252" t="s">
        <v>90</v>
      </c>
      <c r="H252" s="5">
        <v>101</v>
      </c>
      <c r="I252" s="5">
        <v>63</v>
      </c>
      <c r="J252" s="5">
        <f t="shared" si="12"/>
        <v>6363</v>
      </c>
      <c r="K252" s="4">
        <v>40089</v>
      </c>
      <c r="L252" s="4">
        <v>40104</v>
      </c>
      <c r="M252" t="str">
        <f t="shared" si="15"/>
        <v>2009/09</v>
      </c>
    </row>
    <row r="253" spans="1:13" x14ac:dyDescent="0.2">
      <c r="A253" t="s">
        <v>288</v>
      </c>
      <c r="B253" s="4">
        <v>40060</v>
      </c>
      <c r="C253" t="s">
        <v>289</v>
      </c>
      <c r="D253" t="str">
        <f t="shared" si="13"/>
        <v>North</v>
      </c>
      <c r="E253">
        <f t="shared" si="14"/>
        <v>3001</v>
      </c>
      <c r="F253" t="s">
        <v>12</v>
      </c>
      <c r="G253" t="s">
        <v>90</v>
      </c>
      <c r="H253" s="5">
        <v>102</v>
      </c>
      <c r="I253" s="5">
        <v>64</v>
      </c>
      <c r="J253" s="5">
        <f t="shared" si="12"/>
        <v>6528</v>
      </c>
      <c r="M253" t="str">
        <f t="shared" si="15"/>
        <v>2009/09</v>
      </c>
    </row>
    <row r="254" spans="1:13" x14ac:dyDescent="0.2">
      <c r="A254" t="s">
        <v>290</v>
      </c>
      <c r="B254" s="4">
        <v>40061</v>
      </c>
      <c r="C254" t="s">
        <v>291</v>
      </c>
      <c r="D254" t="str">
        <f t="shared" si="13"/>
        <v>East</v>
      </c>
      <c r="E254">
        <f t="shared" si="14"/>
        <v>2001</v>
      </c>
      <c r="F254" t="s">
        <v>12</v>
      </c>
      <c r="G254" t="s">
        <v>90</v>
      </c>
      <c r="H254" s="5">
        <v>103</v>
      </c>
      <c r="I254" s="5">
        <v>65</v>
      </c>
      <c r="J254" s="5">
        <f t="shared" si="12"/>
        <v>6695</v>
      </c>
      <c r="M254" t="str">
        <f t="shared" si="15"/>
        <v>2009/09</v>
      </c>
    </row>
    <row r="255" spans="1:13" x14ac:dyDescent="0.2">
      <c r="A255" t="s">
        <v>292</v>
      </c>
      <c r="B255" s="4">
        <v>40062</v>
      </c>
      <c r="C255" t="s">
        <v>11</v>
      </c>
      <c r="D255" t="str">
        <f t="shared" si="13"/>
        <v>Bangkok</v>
      </c>
      <c r="E255">
        <f t="shared" si="14"/>
        <v>4001</v>
      </c>
      <c r="F255" t="s">
        <v>12</v>
      </c>
      <c r="G255" t="s">
        <v>90</v>
      </c>
      <c r="H255" s="5">
        <v>104</v>
      </c>
      <c r="I255" s="5">
        <v>66</v>
      </c>
      <c r="J255" s="5">
        <f t="shared" si="12"/>
        <v>6864</v>
      </c>
      <c r="M255" t="str">
        <f t="shared" si="15"/>
        <v>2009/09</v>
      </c>
    </row>
    <row r="256" spans="1:13" x14ac:dyDescent="0.2">
      <c r="A256" t="s">
        <v>293</v>
      </c>
      <c r="B256" s="4">
        <v>40063</v>
      </c>
      <c r="C256" t="s">
        <v>294</v>
      </c>
      <c r="D256" t="str">
        <f t="shared" si="13"/>
        <v>Bangkok</v>
      </c>
      <c r="E256">
        <f t="shared" si="14"/>
        <v>5001</v>
      </c>
      <c r="F256" t="s">
        <v>12</v>
      </c>
      <c r="G256" t="s">
        <v>90</v>
      </c>
      <c r="H256" s="5">
        <v>105</v>
      </c>
      <c r="I256" s="5">
        <v>67</v>
      </c>
      <c r="J256" s="5">
        <f t="shared" si="12"/>
        <v>7035</v>
      </c>
      <c r="M256" t="str">
        <f t="shared" si="15"/>
        <v>2009/09</v>
      </c>
    </row>
    <row r="257" spans="1:13" x14ac:dyDescent="0.2">
      <c r="A257" t="s">
        <v>295</v>
      </c>
      <c r="B257" s="4">
        <v>40064</v>
      </c>
      <c r="C257" t="s">
        <v>296</v>
      </c>
      <c r="D257" t="str">
        <f t="shared" si="13"/>
        <v>West</v>
      </c>
      <c r="E257">
        <f t="shared" si="14"/>
        <v>4001</v>
      </c>
      <c r="F257" t="s">
        <v>12</v>
      </c>
      <c r="G257" t="s">
        <v>90</v>
      </c>
      <c r="H257" s="5">
        <v>106</v>
      </c>
      <c r="I257" s="5">
        <v>68</v>
      </c>
      <c r="J257" s="5">
        <f t="shared" si="12"/>
        <v>7208</v>
      </c>
      <c r="M257" t="str">
        <f t="shared" si="15"/>
        <v>2009/09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D96F1-1E23-4BF2-B068-4088AD9D0806}">
  <dimension ref="A1:C17"/>
  <sheetViews>
    <sheetView workbookViewId="0">
      <selection activeCell="A2" sqref="A2:C18"/>
    </sheetView>
  </sheetViews>
  <sheetFormatPr defaultRowHeight="14.25" x14ac:dyDescent="0.2"/>
  <cols>
    <col min="1" max="1" width="15.375" bestFit="1" customWidth="1"/>
    <col min="2" max="2" width="13.375" customWidth="1"/>
    <col min="3" max="3" width="13.25" customWidth="1"/>
  </cols>
  <sheetData>
    <row r="1" spans="1:3" x14ac:dyDescent="0.2">
      <c r="A1" s="1" t="s">
        <v>2</v>
      </c>
      <c r="B1" t="s">
        <v>303</v>
      </c>
      <c r="C1" t="s">
        <v>304</v>
      </c>
    </row>
    <row r="2" spans="1:3" x14ac:dyDescent="0.2">
      <c r="A2" t="s">
        <v>11</v>
      </c>
      <c r="B2" t="s">
        <v>298</v>
      </c>
      <c r="C2">
        <v>4001</v>
      </c>
    </row>
    <row r="3" spans="1:3" x14ac:dyDescent="0.2">
      <c r="A3" t="s">
        <v>28</v>
      </c>
      <c r="B3" t="s">
        <v>300</v>
      </c>
      <c r="C3">
        <v>3001</v>
      </c>
    </row>
    <row r="4" spans="1:3" x14ac:dyDescent="0.2">
      <c r="A4" t="s">
        <v>33</v>
      </c>
      <c r="B4" t="s">
        <v>302</v>
      </c>
      <c r="C4">
        <v>4001</v>
      </c>
    </row>
    <row r="5" spans="1:3" x14ac:dyDescent="0.2">
      <c r="A5" t="s">
        <v>38</v>
      </c>
      <c r="B5" t="s">
        <v>302</v>
      </c>
      <c r="C5">
        <v>3001</v>
      </c>
    </row>
    <row r="6" spans="1:3" x14ac:dyDescent="0.2">
      <c r="A6" t="s">
        <v>43</v>
      </c>
      <c r="B6" t="s">
        <v>302</v>
      </c>
      <c r="C6">
        <v>4001</v>
      </c>
    </row>
    <row r="7" spans="1:3" x14ac:dyDescent="0.2">
      <c r="A7" t="s">
        <v>89</v>
      </c>
      <c r="B7" t="s">
        <v>299</v>
      </c>
      <c r="C7">
        <v>2001</v>
      </c>
    </row>
    <row r="8" spans="1:3" x14ac:dyDescent="0.2">
      <c r="A8" t="s">
        <v>141</v>
      </c>
      <c r="B8" t="s">
        <v>300</v>
      </c>
      <c r="C8">
        <v>5001</v>
      </c>
    </row>
    <row r="9" spans="1:3" x14ac:dyDescent="0.2">
      <c r="A9" t="s">
        <v>158</v>
      </c>
      <c r="B9" t="s">
        <v>298</v>
      </c>
      <c r="C9">
        <v>4001</v>
      </c>
    </row>
    <row r="10" spans="1:3" x14ac:dyDescent="0.2">
      <c r="A10" t="s">
        <v>211</v>
      </c>
      <c r="B10" t="s">
        <v>298</v>
      </c>
      <c r="C10">
        <v>4001</v>
      </c>
    </row>
    <row r="11" spans="1:3" x14ac:dyDescent="0.2">
      <c r="A11" t="s">
        <v>213</v>
      </c>
      <c r="B11" t="s">
        <v>299</v>
      </c>
      <c r="C11">
        <v>2001</v>
      </c>
    </row>
    <row r="12" spans="1:3" x14ac:dyDescent="0.2">
      <c r="A12" t="s">
        <v>282</v>
      </c>
      <c r="B12" t="s">
        <v>301</v>
      </c>
      <c r="C12">
        <v>5001</v>
      </c>
    </row>
    <row r="13" spans="1:3" x14ac:dyDescent="0.2">
      <c r="A13" t="s">
        <v>285</v>
      </c>
      <c r="B13" t="s">
        <v>299</v>
      </c>
      <c r="C13">
        <v>2001</v>
      </c>
    </row>
    <row r="14" spans="1:3" x14ac:dyDescent="0.2">
      <c r="A14" t="s">
        <v>289</v>
      </c>
      <c r="B14" t="s">
        <v>299</v>
      </c>
      <c r="C14">
        <v>3001</v>
      </c>
    </row>
    <row r="15" spans="1:3" x14ac:dyDescent="0.2">
      <c r="A15" t="s">
        <v>291</v>
      </c>
      <c r="B15" t="s">
        <v>301</v>
      </c>
      <c r="C15">
        <v>2001</v>
      </c>
    </row>
    <row r="16" spans="1:3" x14ac:dyDescent="0.2">
      <c r="A16" t="s">
        <v>294</v>
      </c>
      <c r="B16" t="s">
        <v>298</v>
      </c>
      <c r="C16">
        <v>5001</v>
      </c>
    </row>
    <row r="17" spans="1:3" x14ac:dyDescent="0.2">
      <c r="A17" t="s">
        <v>296</v>
      </c>
      <c r="B17" t="s">
        <v>302</v>
      </c>
      <c r="C17">
        <v>4001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F72CA-F756-4F4D-A2BC-E894CCE5FD2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FF7AC-7AD3-4C6C-849D-5262FECC9FAE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 C o l u m n s \ D B C u s t o m e r s 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 C o l u m n s \ D B P r o d u c t 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 C o l u m n s \ D B Q t y 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 C o l u m n s \ D B B i l l i n g 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 C o l u m n s \ D B C u s t o m e r s 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 C o l u m n s \ D B L o c a t i o n 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 C o l u m n s \ D B A c c C o d e 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9 7 b 3 3 9 7 0 - 5 7 2 1 - 4 3 c 6 - b c 3 8 - 8 d 9 6 a f d 3 c 4 d 2 " > < C u s t o m C o n t e n t > < ! [ C D A T A [ < ? x m l   v e r s i o n = " 1 . 0 "   e n c o d i n g = " u t f - 1 6 " ? > < S e t t i n g s > < C a l c u l a t e d F i e l d s > < i t e m > < M e a s u r e N a m e > S u m   o f   D B Q t y   2 < / M e a s u r e N a m e > < D i s p l a y N a m e > S u m   o f   D B Q t y   2 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a b l e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 D B C u s t o m e r s < / s t r i n g > < / k e y > < v a l u e > < i n t > 1 1 9 < / i n t > < / v a l u e > < / i t e m > < i t e m > < k e y > < s t r i n g > D B L o c a t i o n < / s t r i n g > < / k e y > < v a l u e > < i n t > 1 0 4 < / i n t > < / v a l u e > < / i t e m > < i t e m > < k e y > < s t r i n g > D B A c c C o d e < / s t r i n g > < / k e y > < v a l u e > < i n t > 1 0 6 < / i n t > < / v a l u e > < / i t e m > < / C o l u m n W i d t h s > < C o l u m n D i s p l a y I n d e x > < i t e m > < k e y > < s t r i n g > D B C u s t o m e r s < / s t r i n g > < / k e y > < v a l u e > < i n t > 0 < / i n t > < / v a l u e > < / i t e m > < i t e m > < k e y > < s t r i n g > D B L o c a t i o n < / s t r i n g > < / k e y > < v a l u e > < i n t > 1 < / i n t > < / v a l u e > < / i t e m > < i t e m > < k e y > < s t r i n g > D B A c c C o d e 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 D B N o < / s t r i n g > < / k e y > < v a l u e > < i n t > 7 1 < / i n t > < / v a l u e > < / i t e m > < i t e m > < k e y > < s t r i n g > D B d a t e < / s t r i n g > < / k e y > < v a l u e > < i n t > 8 1 < / i n t > < / v a l u e > < / i t e m > < i t e m > < k e y > < s t r i n g > D B C u s t o m e r s < / s t r i n g > < / k e y > < v a l u e > < i n t > 1 1 9 < / i n t > < / v a l u e > < / i t e m > < i t e m > < k e y > < s t r i n g > D B T y p e < / s t r i n g > < / k e y > < v a l u e > < i n t > 8 2 < / i n t > < / v a l u e > < / i t e m > < i t e m > < k e y > < s t r i n g > D B P r o d u c t < / s t r i n g > < / k e y > < v a l u e > < i n t > 1 0 1 < / i n t > < / v a l u e > < / i t e m > < i t e m > < k e y > < s t r i n g > D B Q t y < / s t r i n g > < / k e y > < v a l u e > < i n t > 1 7 4 < / i n t > < / v a l u e > < / i t e m > < i t e m > < k e y > < s t r i n g > D B P r i c e < / s t r i n g > < / k e y > < v a l u e > < i n t > 8 4 < / i n t > < / v a l u e > < / i t e m > < i t e m > < k e y > < s t r i n g > D B A m o u n t < / s t r i n g > < / k e y > < v a l u e > < i n t > 1 0 3 < / i n t > < / v a l u e > < / i t e m > < i t e m > < k e y > < s t r i n g > D B B i l l i n g < / s t r i n g > < / k e y > < v a l u e > < i n t > 9 2 < / i n t > < / v a l u e > < / i t e m > < i t e m > < k e y > < s t r i n g > D B P a i d < / s t r i n g > < / k e y > < v a l u e > < i n t > 8 0 < / i n t > < / v a l u e > < / i t e m > < i t e m > < k e y > < s t r i n g > D B M o n t h < / s t r i n g > < / k e y > < v a l u e > < i n t > 9 4 < / i n t > < / v a l u e > < / i t e m > < / C o l u m n W i d t h s > < C o l u m n D i s p l a y I n d e x > < i t e m > < k e y > < s t r i n g > D B N o < / s t r i n g > < / k e y > < v a l u e > < i n t > 0 < / i n t > < / v a l u e > < / i t e m > < i t e m > < k e y > < s t r i n g > D B d a t e < / s t r i n g > < / k e y > < v a l u e > < i n t > 1 < / i n t > < / v a l u e > < / i t e m > < i t e m > < k e y > < s t r i n g > D B C u s t o m e r s < / s t r i n g > < / k e y > < v a l u e > < i n t > 2 < / i n t > < / v a l u e > < / i t e m > < i t e m > < k e y > < s t r i n g > D B T y p e < / s t r i n g > < / k e y > < v a l u e > < i n t > 3 < / i n t > < / v a l u e > < / i t e m > < i t e m > < k e y > < s t r i n g > D B P r o d u c t < / s t r i n g > < / k e y > < v a l u e > < i n t > 4 < / i n t > < / v a l u e > < / i t e m > < i t e m > < k e y > < s t r i n g > D B Q t y < / s t r i n g > < / k e y > < v a l u e > < i n t > 5 < / i n t > < / v a l u e > < / i t e m > < i t e m > < k e y > < s t r i n g > D B P r i c e < / s t r i n g > < / k e y > < v a l u e > < i n t > 6 < / i n t > < / v a l u e > < / i t e m > < i t e m > < k e y > < s t r i n g > D B A m o u n t < / s t r i n g > < / k e y > < v a l u e > < i n t > 7 < / i n t > < / v a l u e > < / i t e m > < i t e m > < k e y > < s t r i n g > D B B i l l i n g < / s t r i n g > < / k e y > < v a l u e > < i n t > 8 < / i n t > < / v a l u e > < / i t e m > < i t e m > < k e y > < s t r i n g > D B P a i d < / s t r i n g > < / k e y > < v a l u e > < i n t > 9 < / i n t > < / v a l u e > < / i t e m > < i t e m > < k e y > < s t r i n g > D B M o n t h < / s t r i n g > < / k e y > < v a l u e > < i n t > 1 0 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2CDCED6A-A289-4AF6-B85E-524D00F1F310}">
  <ds:schemaRefs/>
</ds:datastoreItem>
</file>

<file path=customXml/itemProps2.xml><?xml version="1.0" encoding="utf-8"?>
<ds:datastoreItem xmlns:ds="http://schemas.openxmlformats.org/officeDocument/2006/customXml" ds:itemID="{9109633D-BEB0-4BAF-AC6C-B9B74BC3F66F}">
  <ds:schemaRefs/>
</ds:datastoreItem>
</file>

<file path=customXml/itemProps3.xml><?xml version="1.0" encoding="utf-8"?>
<ds:datastoreItem xmlns:ds="http://schemas.openxmlformats.org/officeDocument/2006/customXml" ds:itemID="{8B18CFCD-2B8F-4DB1-8C30-6873F4579292}">
  <ds:schemaRefs/>
</ds:datastoreItem>
</file>

<file path=customXml/itemProps4.xml><?xml version="1.0" encoding="utf-8"?>
<ds:datastoreItem xmlns:ds="http://schemas.openxmlformats.org/officeDocument/2006/customXml" ds:itemID="{BD572FC6-3D72-4C6E-9994-A59ECBBCA540}">
  <ds:schemaRefs/>
</ds:datastoreItem>
</file>

<file path=customXml/itemProps5.xml><?xml version="1.0" encoding="utf-8"?>
<ds:datastoreItem xmlns:ds="http://schemas.openxmlformats.org/officeDocument/2006/customXml" ds:itemID="{A959206A-EC91-414B-9243-21366BD378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Database</vt:lpstr>
      <vt:lpstr>Customers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2020-07-09T07:25:22Z</dcterms:created>
  <dcterms:modified xsi:type="dcterms:W3CDTF">2020-07-21T08:49:44Z</dcterms:modified>
</cp:coreProperties>
</file>