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defaultThemeVersion="166925"/>
  <mc:AlternateContent xmlns:mc="http://schemas.openxmlformats.org/markup-compatibility/2006">
    <mc:Choice Requires="x15">
      <x15ac:absPath xmlns:x15ac="http://schemas.microsoft.com/office/spreadsheetml/2010/11/ac" url="C:\Users\jacop\Downloads\"/>
    </mc:Choice>
  </mc:AlternateContent>
  <xr:revisionPtr revIDLastSave="0" documentId="13_ncr:1_{B955BAB2-2FB9-4E04-AF97-7C75D7EAA32E}" xr6:coauthVersionLast="46" xr6:coauthVersionMax="46" xr10:uidLastSave="{00000000-0000-0000-0000-000000000000}"/>
  <bookViews>
    <workbookView xWindow="-120" yWindow="-120" windowWidth="29040" windowHeight="15840" firstSheet="1" activeTab="1" xr2:uid="{6A3BEB9D-474B-49DC-A94E-595FD57DD589}"/>
  </bookViews>
  <sheets>
    <sheet name="List" sheetId="1" state="hidden" r:id="rId1"/>
    <sheet name="How to use" sheetId="13" r:id="rId2"/>
    <sheet name="Unit of Measures to %" sheetId="8" r:id="rId3"/>
    <sheet name="% to Unit of Measures" sheetId="6" r:id="rId4"/>
    <sheet name="My Formulations" sheetId="14" r:id="rId5"/>
    <sheet name="Converter" sheetId="10" r:id="rId6"/>
    <sheet name="Mould Calculator" sheetId="11" r:id="rId7"/>
  </sheet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0" i="14" l="1"/>
  <c r="H441" i="14"/>
  <c r="H442" i="14"/>
  <c r="H443" i="14"/>
  <c r="H444" i="14"/>
  <c r="H445" i="14"/>
  <c r="H446" i="14"/>
  <c r="H447" i="14"/>
  <c r="H448" i="14"/>
  <c r="H449" i="14"/>
  <c r="H450" i="14"/>
  <c r="H451" i="14"/>
  <c r="H452" i="14"/>
  <c r="H453" i="14"/>
  <c r="H454" i="14"/>
  <c r="H455" i="14"/>
  <c r="H456" i="14"/>
  <c r="H457" i="14"/>
  <c r="D440" i="14"/>
  <c r="D441" i="14"/>
  <c r="D442" i="14"/>
  <c r="D443" i="14"/>
  <c r="D444" i="14"/>
  <c r="D445" i="14"/>
  <c r="D446" i="14"/>
  <c r="D447" i="14"/>
  <c r="D448" i="14"/>
  <c r="D449" i="14"/>
  <c r="D450" i="14"/>
  <c r="D451" i="14"/>
  <c r="D452" i="14"/>
  <c r="D453" i="14"/>
  <c r="D454" i="14"/>
  <c r="D455" i="14"/>
  <c r="D456" i="14"/>
  <c r="D457" i="14"/>
  <c r="H410" i="14"/>
  <c r="H411" i="14"/>
  <c r="H412" i="14"/>
  <c r="H413" i="14"/>
  <c r="H414" i="14"/>
  <c r="H415" i="14"/>
  <c r="H416" i="14"/>
  <c r="H417" i="14"/>
  <c r="H418" i="14"/>
  <c r="H419" i="14"/>
  <c r="H420" i="14"/>
  <c r="H421" i="14"/>
  <c r="H422" i="14"/>
  <c r="H423" i="14"/>
  <c r="H424" i="14"/>
  <c r="H425" i="14"/>
  <c r="H426" i="14"/>
  <c r="H427" i="14"/>
  <c r="D410" i="14"/>
  <c r="D411" i="14"/>
  <c r="D412" i="14"/>
  <c r="D413" i="14"/>
  <c r="D414" i="14"/>
  <c r="D415" i="14"/>
  <c r="D416" i="14"/>
  <c r="D417" i="14"/>
  <c r="D418" i="14"/>
  <c r="D419" i="14"/>
  <c r="D420" i="14"/>
  <c r="D421" i="14"/>
  <c r="D422" i="14"/>
  <c r="D423" i="14"/>
  <c r="D424" i="14"/>
  <c r="D425" i="14"/>
  <c r="D426" i="14"/>
  <c r="D427" i="14"/>
  <c r="H380" i="14"/>
  <c r="H381" i="14"/>
  <c r="H382" i="14"/>
  <c r="H383" i="14"/>
  <c r="H384" i="14"/>
  <c r="H385" i="14"/>
  <c r="H386" i="14"/>
  <c r="H387" i="14"/>
  <c r="H388" i="14"/>
  <c r="H389" i="14"/>
  <c r="H390" i="14"/>
  <c r="H391" i="14"/>
  <c r="H392" i="14"/>
  <c r="H393" i="14"/>
  <c r="H394" i="14"/>
  <c r="H395" i="14"/>
  <c r="H396" i="14"/>
  <c r="H397" i="14"/>
  <c r="D380" i="14"/>
  <c r="D381" i="14"/>
  <c r="D382" i="14"/>
  <c r="D383" i="14"/>
  <c r="D384" i="14"/>
  <c r="D385" i="14"/>
  <c r="D386" i="14"/>
  <c r="D387" i="14"/>
  <c r="D388" i="14"/>
  <c r="D389" i="14"/>
  <c r="D390" i="14"/>
  <c r="D391" i="14"/>
  <c r="D392" i="14"/>
  <c r="D393" i="14"/>
  <c r="D394" i="14"/>
  <c r="D395" i="14"/>
  <c r="D396" i="14"/>
  <c r="D397" i="14"/>
  <c r="H350" i="14"/>
  <c r="H351" i="14"/>
  <c r="H352" i="14"/>
  <c r="H353" i="14"/>
  <c r="H354" i="14"/>
  <c r="H355" i="14"/>
  <c r="H356" i="14"/>
  <c r="H357" i="14"/>
  <c r="H358" i="14"/>
  <c r="H359" i="14"/>
  <c r="H360" i="14"/>
  <c r="H361" i="14"/>
  <c r="H362" i="14"/>
  <c r="H363" i="14"/>
  <c r="H364" i="14"/>
  <c r="H365" i="14"/>
  <c r="H366" i="14"/>
  <c r="H367" i="14"/>
  <c r="D350" i="14"/>
  <c r="D351" i="14"/>
  <c r="D352" i="14"/>
  <c r="D353" i="14"/>
  <c r="D354" i="14"/>
  <c r="D355" i="14"/>
  <c r="D356" i="14"/>
  <c r="D357" i="14"/>
  <c r="D358" i="14"/>
  <c r="D359" i="14"/>
  <c r="D360" i="14"/>
  <c r="D361" i="14"/>
  <c r="D362" i="14"/>
  <c r="D363" i="14"/>
  <c r="D364" i="14"/>
  <c r="D365" i="14"/>
  <c r="D366" i="14"/>
  <c r="D367" i="14"/>
  <c r="H320" i="14"/>
  <c r="H321" i="14"/>
  <c r="H322" i="14"/>
  <c r="H323" i="14"/>
  <c r="H324" i="14"/>
  <c r="H325" i="14"/>
  <c r="H326" i="14"/>
  <c r="H327" i="14"/>
  <c r="H328" i="14"/>
  <c r="H329" i="14"/>
  <c r="H330" i="14"/>
  <c r="H331" i="14"/>
  <c r="H332" i="14"/>
  <c r="H333" i="14"/>
  <c r="H334" i="14"/>
  <c r="H335" i="14"/>
  <c r="H336" i="14"/>
  <c r="H337" i="14"/>
  <c r="D320" i="14"/>
  <c r="D321" i="14"/>
  <c r="D322" i="14"/>
  <c r="D323" i="14"/>
  <c r="D324" i="14"/>
  <c r="D325" i="14"/>
  <c r="D326" i="14"/>
  <c r="D327" i="14"/>
  <c r="D328" i="14"/>
  <c r="D329" i="14"/>
  <c r="D330" i="14"/>
  <c r="D331" i="14"/>
  <c r="D332" i="14"/>
  <c r="D333" i="14"/>
  <c r="D334" i="14"/>
  <c r="D335" i="14"/>
  <c r="D336" i="14"/>
  <c r="D337" i="14"/>
  <c r="H290" i="14"/>
  <c r="H291" i="14"/>
  <c r="H292" i="14"/>
  <c r="H293" i="14"/>
  <c r="H294" i="14"/>
  <c r="H295" i="14"/>
  <c r="H296" i="14"/>
  <c r="H297" i="14"/>
  <c r="H298" i="14"/>
  <c r="H299" i="14"/>
  <c r="H300" i="14"/>
  <c r="H301" i="14"/>
  <c r="H302" i="14"/>
  <c r="H303" i="14"/>
  <c r="H304" i="14"/>
  <c r="H305" i="14"/>
  <c r="H306" i="14"/>
  <c r="H307" i="14"/>
  <c r="D290" i="14"/>
  <c r="D291" i="14"/>
  <c r="D292" i="14"/>
  <c r="D293" i="14"/>
  <c r="D294" i="14"/>
  <c r="D295" i="14"/>
  <c r="D296" i="14"/>
  <c r="D297" i="14"/>
  <c r="D298" i="14"/>
  <c r="D299" i="14"/>
  <c r="D300" i="14"/>
  <c r="D301" i="14"/>
  <c r="D302" i="14"/>
  <c r="D303" i="14"/>
  <c r="D304" i="14"/>
  <c r="D305" i="14"/>
  <c r="D306" i="14"/>
  <c r="D307" i="14"/>
  <c r="H260" i="14"/>
  <c r="H261" i="14"/>
  <c r="H262" i="14"/>
  <c r="H263" i="14"/>
  <c r="H264" i="14"/>
  <c r="H265" i="14"/>
  <c r="H266" i="14"/>
  <c r="H267" i="14"/>
  <c r="H268" i="14"/>
  <c r="H269" i="14"/>
  <c r="H270" i="14"/>
  <c r="H271" i="14"/>
  <c r="H272" i="14"/>
  <c r="H273" i="14"/>
  <c r="H274" i="14"/>
  <c r="H275" i="14"/>
  <c r="H276" i="14"/>
  <c r="H277" i="14"/>
  <c r="D260" i="14"/>
  <c r="D261" i="14"/>
  <c r="D262" i="14"/>
  <c r="D263" i="14"/>
  <c r="D264" i="14"/>
  <c r="D265" i="14"/>
  <c r="D266" i="14"/>
  <c r="D267" i="14"/>
  <c r="D268" i="14"/>
  <c r="D269" i="14"/>
  <c r="D270" i="14"/>
  <c r="D271" i="14"/>
  <c r="D272" i="14"/>
  <c r="D273" i="14"/>
  <c r="D274" i="14"/>
  <c r="D275" i="14"/>
  <c r="D276" i="14"/>
  <c r="D277" i="14"/>
  <c r="H230" i="14"/>
  <c r="H231" i="14"/>
  <c r="H232" i="14"/>
  <c r="H233" i="14"/>
  <c r="H234" i="14"/>
  <c r="H235" i="14"/>
  <c r="H236" i="14"/>
  <c r="H237" i="14"/>
  <c r="H238" i="14"/>
  <c r="H239" i="14"/>
  <c r="H240" i="14"/>
  <c r="H241" i="14"/>
  <c r="H242" i="14"/>
  <c r="H243" i="14"/>
  <c r="H244" i="14"/>
  <c r="H245" i="14"/>
  <c r="H246" i="14"/>
  <c r="H247" i="14"/>
  <c r="D230" i="14"/>
  <c r="D231" i="14"/>
  <c r="D232" i="14"/>
  <c r="D233" i="14"/>
  <c r="D234" i="14"/>
  <c r="D235" i="14"/>
  <c r="D236" i="14"/>
  <c r="D237" i="14"/>
  <c r="D238" i="14"/>
  <c r="D239" i="14"/>
  <c r="D240" i="14"/>
  <c r="D241" i="14"/>
  <c r="D242" i="14"/>
  <c r="D243" i="14"/>
  <c r="D244" i="14"/>
  <c r="D245" i="14"/>
  <c r="D246" i="14"/>
  <c r="D247" i="14"/>
  <c r="H200" i="14"/>
  <c r="H201" i="14"/>
  <c r="H202" i="14"/>
  <c r="H203" i="14"/>
  <c r="H204" i="14"/>
  <c r="H205" i="14"/>
  <c r="H206" i="14"/>
  <c r="H207" i="14"/>
  <c r="H208" i="14"/>
  <c r="H209" i="14"/>
  <c r="H210" i="14"/>
  <c r="H211" i="14"/>
  <c r="H212" i="14"/>
  <c r="H213" i="14"/>
  <c r="H214" i="14"/>
  <c r="H215" i="14"/>
  <c r="H216" i="14"/>
  <c r="H217" i="14"/>
  <c r="D200" i="14"/>
  <c r="D201" i="14"/>
  <c r="D202" i="14"/>
  <c r="D203" i="14"/>
  <c r="D204" i="14"/>
  <c r="D205" i="14"/>
  <c r="D206" i="14"/>
  <c r="D207" i="14"/>
  <c r="D208" i="14"/>
  <c r="D209" i="14"/>
  <c r="D210" i="14"/>
  <c r="D211" i="14"/>
  <c r="D212" i="14"/>
  <c r="D213" i="14"/>
  <c r="D214" i="14"/>
  <c r="D215" i="14"/>
  <c r="D216" i="14"/>
  <c r="D217" i="14"/>
  <c r="H170" i="14"/>
  <c r="H171" i="14"/>
  <c r="H172" i="14"/>
  <c r="H173" i="14"/>
  <c r="H174" i="14"/>
  <c r="H175" i="14"/>
  <c r="H176" i="14"/>
  <c r="H177" i="14"/>
  <c r="H178" i="14"/>
  <c r="H179" i="14"/>
  <c r="H180" i="14"/>
  <c r="H181" i="14"/>
  <c r="H182" i="14"/>
  <c r="H183" i="14"/>
  <c r="H184" i="14"/>
  <c r="H185" i="14"/>
  <c r="H186" i="14"/>
  <c r="H187" i="14"/>
  <c r="D170" i="14"/>
  <c r="D171" i="14"/>
  <c r="D172" i="14"/>
  <c r="D173" i="14"/>
  <c r="D174" i="14"/>
  <c r="D175" i="14"/>
  <c r="D176" i="14"/>
  <c r="D177" i="14"/>
  <c r="D178" i="14"/>
  <c r="D179" i="14"/>
  <c r="D180" i="14"/>
  <c r="D181" i="14"/>
  <c r="D182" i="14"/>
  <c r="D183" i="14"/>
  <c r="D184" i="14"/>
  <c r="D185" i="14"/>
  <c r="D186" i="14"/>
  <c r="D187" i="14"/>
  <c r="H140" i="14"/>
  <c r="H141" i="14"/>
  <c r="H142" i="14"/>
  <c r="H143" i="14"/>
  <c r="H144" i="14"/>
  <c r="H145" i="14"/>
  <c r="H146" i="14"/>
  <c r="H147" i="14"/>
  <c r="H148" i="14"/>
  <c r="H149" i="14"/>
  <c r="H150" i="14"/>
  <c r="H151" i="14"/>
  <c r="H152" i="14"/>
  <c r="H153" i="14"/>
  <c r="H154" i="14"/>
  <c r="H155" i="14"/>
  <c r="H156" i="14"/>
  <c r="H157" i="14"/>
  <c r="D140" i="14"/>
  <c r="D141" i="14"/>
  <c r="D142" i="14"/>
  <c r="D143" i="14"/>
  <c r="D144" i="14"/>
  <c r="D145" i="14"/>
  <c r="D146" i="14"/>
  <c r="D147" i="14"/>
  <c r="D148" i="14"/>
  <c r="D149" i="14"/>
  <c r="D150" i="14"/>
  <c r="D151" i="14"/>
  <c r="D152" i="14"/>
  <c r="D153" i="14"/>
  <c r="D154" i="14"/>
  <c r="D155" i="14"/>
  <c r="D156" i="14"/>
  <c r="D157" i="14"/>
  <c r="H110" i="14"/>
  <c r="H111" i="14"/>
  <c r="H112" i="14"/>
  <c r="H113" i="14"/>
  <c r="H114" i="14"/>
  <c r="H115" i="14"/>
  <c r="H116" i="14"/>
  <c r="H117" i="14"/>
  <c r="H118" i="14"/>
  <c r="H119" i="14"/>
  <c r="H120" i="14"/>
  <c r="H121" i="14"/>
  <c r="H122" i="14"/>
  <c r="H123" i="14"/>
  <c r="H124" i="14"/>
  <c r="H125" i="14"/>
  <c r="H126" i="14"/>
  <c r="H127" i="14"/>
  <c r="D110" i="14"/>
  <c r="D111" i="14"/>
  <c r="D112" i="14"/>
  <c r="D113" i="14"/>
  <c r="D114" i="14"/>
  <c r="D115" i="14"/>
  <c r="D116" i="14"/>
  <c r="D117" i="14"/>
  <c r="D118" i="14"/>
  <c r="D119" i="14"/>
  <c r="D120" i="14"/>
  <c r="D121" i="14"/>
  <c r="D122" i="14"/>
  <c r="D123" i="14"/>
  <c r="D124" i="14"/>
  <c r="D125" i="14"/>
  <c r="D126" i="14"/>
  <c r="D127" i="14"/>
  <c r="D20" i="14"/>
  <c r="D21" i="14"/>
  <c r="D22" i="14"/>
  <c r="D23" i="14"/>
  <c r="D24" i="14"/>
  <c r="D25" i="14"/>
  <c r="D26" i="14"/>
  <c r="D27" i="14"/>
  <c r="D28" i="14"/>
  <c r="D29" i="14"/>
  <c r="D30" i="14"/>
  <c r="D31" i="14"/>
  <c r="D32" i="14"/>
  <c r="D33" i="14"/>
  <c r="D34" i="14"/>
  <c r="D35" i="14"/>
  <c r="D36" i="14"/>
  <c r="D37" i="14"/>
  <c r="H439" i="6"/>
  <c r="H440" i="6"/>
  <c r="H441" i="6"/>
  <c r="H442" i="6"/>
  <c r="H443" i="6"/>
  <c r="H444" i="6"/>
  <c r="H445" i="6"/>
  <c r="H446" i="6"/>
  <c r="H447" i="6"/>
  <c r="H448" i="6"/>
  <c r="H449" i="6"/>
  <c r="H450" i="6"/>
  <c r="H451" i="6"/>
  <c r="H452" i="6"/>
  <c r="H453" i="6"/>
  <c r="H454" i="6"/>
  <c r="H455" i="6"/>
  <c r="H456" i="6"/>
  <c r="D439" i="6"/>
  <c r="D440" i="6"/>
  <c r="D441" i="6"/>
  <c r="D442" i="6"/>
  <c r="D443" i="6"/>
  <c r="D444" i="6"/>
  <c r="D445" i="6"/>
  <c r="D446" i="6"/>
  <c r="D447" i="6"/>
  <c r="D448" i="6"/>
  <c r="D449" i="6"/>
  <c r="D450" i="6"/>
  <c r="D451" i="6"/>
  <c r="D452" i="6"/>
  <c r="D453" i="6"/>
  <c r="D454" i="6"/>
  <c r="D455" i="6"/>
  <c r="D456" i="6"/>
  <c r="H409" i="6"/>
  <c r="H410" i="6"/>
  <c r="H411" i="6"/>
  <c r="H412" i="6"/>
  <c r="H413" i="6"/>
  <c r="H414" i="6"/>
  <c r="H415" i="6"/>
  <c r="H416" i="6"/>
  <c r="H417" i="6"/>
  <c r="H418" i="6"/>
  <c r="H419" i="6"/>
  <c r="H420" i="6"/>
  <c r="H421" i="6"/>
  <c r="H422" i="6"/>
  <c r="H423" i="6"/>
  <c r="H424" i="6"/>
  <c r="H425" i="6"/>
  <c r="H426" i="6"/>
  <c r="D409" i="6"/>
  <c r="D410" i="6"/>
  <c r="D411" i="6"/>
  <c r="D412" i="6"/>
  <c r="D413" i="6"/>
  <c r="D414" i="6"/>
  <c r="D415" i="6"/>
  <c r="D416" i="6"/>
  <c r="D417" i="6"/>
  <c r="D418" i="6"/>
  <c r="D419" i="6"/>
  <c r="D420" i="6"/>
  <c r="D421" i="6"/>
  <c r="D422" i="6"/>
  <c r="D423" i="6"/>
  <c r="D424" i="6"/>
  <c r="D425" i="6"/>
  <c r="D426" i="6"/>
  <c r="H379" i="6"/>
  <c r="H380" i="6"/>
  <c r="H381" i="6"/>
  <c r="H382" i="6"/>
  <c r="H383" i="6"/>
  <c r="H384" i="6"/>
  <c r="H385" i="6"/>
  <c r="H386" i="6"/>
  <c r="H387" i="6"/>
  <c r="H388" i="6"/>
  <c r="H389" i="6"/>
  <c r="H390" i="6"/>
  <c r="H391" i="6"/>
  <c r="H392" i="6"/>
  <c r="H393" i="6"/>
  <c r="H394" i="6"/>
  <c r="H395" i="6"/>
  <c r="H396" i="6"/>
  <c r="D379" i="6"/>
  <c r="D380" i="6"/>
  <c r="D381" i="6"/>
  <c r="D382" i="6"/>
  <c r="D383" i="6"/>
  <c r="D384" i="6"/>
  <c r="D385" i="6"/>
  <c r="D386" i="6"/>
  <c r="D387" i="6"/>
  <c r="D388" i="6"/>
  <c r="D389" i="6"/>
  <c r="D390" i="6"/>
  <c r="D391" i="6"/>
  <c r="D392" i="6"/>
  <c r="D393" i="6"/>
  <c r="D394" i="6"/>
  <c r="D395" i="6"/>
  <c r="D396" i="6"/>
  <c r="H349" i="6"/>
  <c r="H350" i="6"/>
  <c r="H351" i="6"/>
  <c r="H352" i="6"/>
  <c r="H353" i="6"/>
  <c r="H354" i="6"/>
  <c r="H355" i="6"/>
  <c r="H356" i="6"/>
  <c r="H357" i="6"/>
  <c r="H358" i="6"/>
  <c r="H359" i="6"/>
  <c r="H360" i="6"/>
  <c r="H361" i="6"/>
  <c r="H362" i="6"/>
  <c r="H363" i="6"/>
  <c r="H364" i="6"/>
  <c r="H365" i="6"/>
  <c r="H366" i="6"/>
  <c r="D349" i="6"/>
  <c r="D350" i="6"/>
  <c r="D351" i="6"/>
  <c r="D352" i="6"/>
  <c r="D353" i="6"/>
  <c r="D354" i="6"/>
  <c r="D355" i="6"/>
  <c r="D356" i="6"/>
  <c r="D357" i="6"/>
  <c r="D358" i="6"/>
  <c r="D359" i="6"/>
  <c r="D360" i="6"/>
  <c r="D361" i="6"/>
  <c r="D362" i="6"/>
  <c r="D363" i="6"/>
  <c r="D364" i="6"/>
  <c r="D365" i="6"/>
  <c r="D366" i="6"/>
  <c r="H319" i="6"/>
  <c r="H320" i="6"/>
  <c r="H321" i="6"/>
  <c r="H322" i="6"/>
  <c r="H323" i="6"/>
  <c r="H324" i="6"/>
  <c r="H325" i="6"/>
  <c r="H326" i="6"/>
  <c r="H327" i="6"/>
  <c r="H328" i="6"/>
  <c r="H329" i="6"/>
  <c r="H330" i="6"/>
  <c r="H331" i="6"/>
  <c r="H332" i="6"/>
  <c r="H333" i="6"/>
  <c r="H334" i="6"/>
  <c r="H335" i="6"/>
  <c r="H336" i="6"/>
  <c r="D319" i="6"/>
  <c r="D320" i="6"/>
  <c r="D321" i="6"/>
  <c r="D322" i="6"/>
  <c r="D323" i="6"/>
  <c r="D324" i="6"/>
  <c r="D325" i="6"/>
  <c r="D326" i="6"/>
  <c r="D327" i="6"/>
  <c r="D328" i="6"/>
  <c r="D329" i="6"/>
  <c r="D330" i="6"/>
  <c r="D331" i="6"/>
  <c r="D332" i="6"/>
  <c r="D333" i="6"/>
  <c r="D334" i="6"/>
  <c r="D335" i="6"/>
  <c r="D336" i="6"/>
  <c r="H289" i="6"/>
  <c r="H290" i="6"/>
  <c r="H291" i="6"/>
  <c r="H292" i="6"/>
  <c r="H293" i="6"/>
  <c r="H294" i="6"/>
  <c r="H295" i="6"/>
  <c r="H296" i="6"/>
  <c r="H297" i="6"/>
  <c r="H298" i="6"/>
  <c r="H299" i="6"/>
  <c r="H300" i="6"/>
  <c r="H301" i="6"/>
  <c r="H302" i="6"/>
  <c r="H303" i="6"/>
  <c r="H304" i="6"/>
  <c r="H305" i="6"/>
  <c r="H306" i="6"/>
  <c r="D289" i="6"/>
  <c r="D290" i="6"/>
  <c r="D291" i="6"/>
  <c r="D292" i="6"/>
  <c r="D293" i="6"/>
  <c r="D294" i="6"/>
  <c r="D295" i="6"/>
  <c r="D296" i="6"/>
  <c r="D297" i="6"/>
  <c r="D298" i="6"/>
  <c r="D299" i="6"/>
  <c r="D300" i="6"/>
  <c r="D301" i="6"/>
  <c r="D302" i="6"/>
  <c r="D303" i="6"/>
  <c r="D304" i="6"/>
  <c r="D305" i="6"/>
  <c r="D306" i="6"/>
  <c r="H259" i="6"/>
  <c r="H260" i="6"/>
  <c r="H261" i="6"/>
  <c r="H262" i="6"/>
  <c r="H263" i="6"/>
  <c r="H264" i="6"/>
  <c r="H265" i="6"/>
  <c r="H266" i="6"/>
  <c r="H267" i="6"/>
  <c r="H268" i="6"/>
  <c r="H269" i="6"/>
  <c r="H270" i="6"/>
  <c r="H271" i="6"/>
  <c r="H272" i="6"/>
  <c r="H273" i="6"/>
  <c r="H274" i="6"/>
  <c r="H275" i="6"/>
  <c r="H276" i="6"/>
  <c r="D259" i="6"/>
  <c r="D260" i="6"/>
  <c r="D261" i="6"/>
  <c r="D262" i="6"/>
  <c r="D263" i="6"/>
  <c r="D264" i="6"/>
  <c r="D265" i="6"/>
  <c r="D266" i="6"/>
  <c r="D267" i="6"/>
  <c r="D268" i="6"/>
  <c r="D269" i="6"/>
  <c r="D270" i="6"/>
  <c r="D271" i="6"/>
  <c r="D272" i="6"/>
  <c r="D273" i="6"/>
  <c r="D274" i="6"/>
  <c r="D275" i="6"/>
  <c r="D276" i="6"/>
  <c r="H229" i="6"/>
  <c r="H230" i="6"/>
  <c r="H231" i="6"/>
  <c r="H232" i="6"/>
  <c r="H233" i="6"/>
  <c r="H234" i="6"/>
  <c r="H235" i="6"/>
  <c r="H236" i="6"/>
  <c r="H237" i="6"/>
  <c r="H238" i="6"/>
  <c r="H239" i="6"/>
  <c r="H240" i="6"/>
  <c r="H241" i="6"/>
  <c r="H242" i="6"/>
  <c r="H243" i="6"/>
  <c r="H244" i="6"/>
  <c r="H245" i="6"/>
  <c r="H246" i="6"/>
  <c r="D229" i="6"/>
  <c r="D230" i="6"/>
  <c r="D231" i="6"/>
  <c r="D232" i="6"/>
  <c r="D233" i="6"/>
  <c r="D234" i="6"/>
  <c r="D235" i="6"/>
  <c r="D236" i="6"/>
  <c r="D237" i="6"/>
  <c r="D238" i="6"/>
  <c r="D239" i="6"/>
  <c r="D240" i="6"/>
  <c r="D241" i="6"/>
  <c r="D242" i="6"/>
  <c r="D243" i="6"/>
  <c r="D244" i="6"/>
  <c r="D245" i="6"/>
  <c r="D246" i="6"/>
  <c r="H199" i="6"/>
  <c r="H200" i="6"/>
  <c r="H201" i="6"/>
  <c r="H202" i="6"/>
  <c r="H203" i="6"/>
  <c r="H204" i="6"/>
  <c r="H205" i="6"/>
  <c r="H206" i="6"/>
  <c r="H207" i="6"/>
  <c r="H208" i="6"/>
  <c r="H209" i="6"/>
  <c r="H210" i="6"/>
  <c r="H211" i="6"/>
  <c r="H212" i="6"/>
  <c r="H213" i="6"/>
  <c r="H214" i="6"/>
  <c r="H215" i="6"/>
  <c r="H216" i="6"/>
  <c r="D199" i="6"/>
  <c r="D200" i="6"/>
  <c r="D201" i="6"/>
  <c r="D202" i="6"/>
  <c r="D203" i="6"/>
  <c r="D204" i="6"/>
  <c r="D205" i="6"/>
  <c r="D206" i="6"/>
  <c r="D207" i="6"/>
  <c r="D208" i="6"/>
  <c r="D209" i="6"/>
  <c r="D210" i="6"/>
  <c r="D211" i="6"/>
  <c r="D212" i="6"/>
  <c r="D213" i="6"/>
  <c r="D214" i="6"/>
  <c r="D215" i="6"/>
  <c r="D216" i="6"/>
  <c r="H169" i="6"/>
  <c r="H170" i="6"/>
  <c r="H171" i="6"/>
  <c r="H172" i="6"/>
  <c r="H173" i="6"/>
  <c r="H174" i="6"/>
  <c r="H175" i="6"/>
  <c r="H176" i="6"/>
  <c r="H177" i="6"/>
  <c r="H178" i="6"/>
  <c r="H179" i="6"/>
  <c r="H180" i="6"/>
  <c r="H181" i="6"/>
  <c r="H182" i="6"/>
  <c r="H183" i="6"/>
  <c r="H184" i="6"/>
  <c r="H185" i="6"/>
  <c r="H186" i="6"/>
  <c r="D169" i="6"/>
  <c r="D170" i="6"/>
  <c r="D171" i="6"/>
  <c r="D172" i="6"/>
  <c r="D173" i="6"/>
  <c r="D174" i="6"/>
  <c r="D175" i="6"/>
  <c r="D176" i="6"/>
  <c r="D177" i="6"/>
  <c r="D178" i="6"/>
  <c r="D179" i="6"/>
  <c r="D180" i="6"/>
  <c r="D181" i="6"/>
  <c r="D182" i="6"/>
  <c r="D183" i="6"/>
  <c r="D184" i="6"/>
  <c r="D185" i="6"/>
  <c r="D186" i="6"/>
  <c r="H139" i="6"/>
  <c r="H140" i="6"/>
  <c r="H141" i="6"/>
  <c r="H142" i="6"/>
  <c r="H143" i="6"/>
  <c r="H144" i="6"/>
  <c r="H145" i="6"/>
  <c r="H146" i="6"/>
  <c r="H147" i="6"/>
  <c r="H148" i="6"/>
  <c r="H149" i="6"/>
  <c r="H150" i="6"/>
  <c r="H151" i="6"/>
  <c r="H152" i="6"/>
  <c r="H153" i="6"/>
  <c r="H154" i="6"/>
  <c r="H155" i="6"/>
  <c r="H156" i="6"/>
  <c r="D139" i="6"/>
  <c r="D140" i="6"/>
  <c r="D141" i="6"/>
  <c r="D142" i="6"/>
  <c r="D143" i="6"/>
  <c r="D144" i="6"/>
  <c r="D145" i="6"/>
  <c r="D146" i="6"/>
  <c r="D147" i="6"/>
  <c r="D148" i="6"/>
  <c r="D149" i="6"/>
  <c r="D150" i="6"/>
  <c r="D151" i="6"/>
  <c r="D152" i="6"/>
  <c r="D153" i="6"/>
  <c r="D154" i="6"/>
  <c r="D155" i="6"/>
  <c r="D156" i="6"/>
  <c r="H127" i="6"/>
  <c r="H110" i="6"/>
  <c r="H111" i="6"/>
  <c r="H112" i="6"/>
  <c r="H113" i="6"/>
  <c r="H114" i="6"/>
  <c r="H115" i="6"/>
  <c r="H116" i="6"/>
  <c r="H117" i="6"/>
  <c r="H118" i="6"/>
  <c r="H119" i="6"/>
  <c r="H120" i="6"/>
  <c r="H121" i="6"/>
  <c r="H122" i="6"/>
  <c r="H123" i="6"/>
  <c r="H124" i="6"/>
  <c r="H125" i="6"/>
  <c r="H126" i="6"/>
  <c r="D110" i="6"/>
  <c r="D111" i="6"/>
  <c r="D112" i="6"/>
  <c r="D113" i="6"/>
  <c r="D114" i="6"/>
  <c r="D115" i="6"/>
  <c r="D116" i="6"/>
  <c r="D117" i="6"/>
  <c r="D118" i="6"/>
  <c r="D119" i="6"/>
  <c r="D120" i="6"/>
  <c r="D121" i="6"/>
  <c r="D122" i="6"/>
  <c r="D123" i="6"/>
  <c r="D124" i="6"/>
  <c r="D125" i="6"/>
  <c r="D126" i="6"/>
  <c r="D127" i="6"/>
  <c r="G440" i="8"/>
  <c r="G441" i="8"/>
  <c r="G442" i="8"/>
  <c r="G443" i="8"/>
  <c r="G444" i="8"/>
  <c r="G445" i="8"/>
  <c r="G446" i="8"/>
  <c r="G447" i="8"/>
  <c r="G448" i="8"/>
  <c r="G449" i="8"/>
  <c r="G450" i="8"/>
  <c r="G451" i="8"/>
  <c r="G452" i="8"/>
  <c r="G453" i="8"/>
  <c r="G454" i="8"/>
  <c r="G455" i="8"/>
  <c r="G456" i="8"/>
  <c r="G457" i="8"/>
  <c r="C440" i="8"/>
  <c r="C441" i="8"/>
  <c r="C442" i="8"/>
  <c r="C443" i="8"/>
  <c r="C444" i="8"/>
  <c r="C445" i="8"/>
  <c r="C446" i="8"/>
  <c r="C447" i="8"/>
  <c r="C448" i="8"/>
  <c r="C449" i="8"/>
  <c r="C450" i="8"/>
  <c r="C451" i="8"/>
  <c r="C452" i="8"/>
  <c r="C453" i="8"/>
  <c r="C454" i="8"/>
  <c r="C455" i="8"/>
  <c r="C456" i="8"/>
  <c r="C457" i="8"/>
  <c r="G410" i="8"/>
  <c r="G411" i="8"/>
  <c r="G412" i="8"/>
  <c r="G413" i="8"/>
  <c r="G414" i="8"/>
  <c r="G415" i="8"/>
  <c r="G416" i="8"/>
  <c r="G417" i="8"/>
  <c r="G418" i="8"/>
  <c r="G419" i="8"/>
  <c r="G420" i="8"/>
  <c r="G421" i="8"/>
  <c r="G422" i="8"/>
  <c r="G423" i="8"/>
  <c r="G424" i="8"/>
  <c r="G425" i="8"/>
  <c r="G426" i="8"/>
  <c r="G427" i="8"/>
  <c r="C410" i="8"/>
  <c r="C411" i="8"/>
  <c r="C412" i="8"/>
  <c r="C413" i="8"/>
  <c r="C414" i="8"/>
  <c r="C415" i="8"/>
  <c r="C416" i="8"/>
  <c r="C417" i="8"/>
  <c r="C418" i="8"/>
  <c r="C419" i="8"/>
  <c r="C420" i="8"/>
  <c r="C421" i="8"/>
  <c r="C422" i="8"/>
  <c r="C423" i="8"/>
  <c r="C424" i="8"/>
  <c r="C425" i="8"/>
  <c r="C426" i="8"/>
  <c r="C427" i="8"/>
  <c r="G380" i="8"/>
  <c r="G381" i="8"/>
  <c r="G382" i="8"/>
  <c r="G383" i="8"/>
  <c r="G384" i="8"/>
  <c r="G385" i="8"/>
  <c r="G386" i="8"/>
  <c r="G387" i="8"/>
  <c r="G388" i="8"/>
  <c r="G389" i="8"/>
  <c r="G390" i="8"/>
  <c r="G391" i="8"/>
  <c r="G392" i="8"/>
  <c r="G393" i="8"/>
  <c r="G394" i="8"/>
  <c r="G395" i="8"/>
  <c r="G396" i="8"/>
  <c r="G397" i="8"/>
  <c r="C380" i="8"/>
  <c r="C381" i="8"/>
  <c r="C382" i="8"/>
  <c r="C383" i="8"/>
  <c r="C384" i="8"/>
  <c r="C385" i="8"/>
  <c r="C386" i="8"/>
  <c r="C387" i="8"/>
  <c r="C388" i="8"/>
  <c r="C389" i="8"/>
  <c r="C390" i="8"/>
  <c r="C391" i="8"/>
  <c r="C392" i="8"/>
  <c r="C393" i="8"/>
  <c r="C394" i="8"/>
  <c r="C395" i="8"/>
  <c r="C396" i="8"/>
  <c r="C397" i="8"/>
  <c r="G350" i="8"/>
  <c r="G351" i="8"/>
  <c r="G352" i="8"/>
  <c r="G353" i="8"/>
  <c r="G354" i="8"/>
  <c r="G355" i="8"/>
  <c r="G356" i="8"/>
  <c r="G357" i="8"/>
  <c r="G358" i="8"/>
  <c r="G359" i="8"/>
  <c r="G360" i="8"/>
  <c r="G361" i="8"/>
  <c r="G362" i="8"/>
  <c r="G363" i="8"/>
  <c r="G364" i="8"/>
  <c r="G365" i="8"/>
  <c r="G366" i="8"/>
  <c r="G367" i="8"/>
  <c r="C350" i="8"/>
  <c r="C351" i="8"/>
  <c r="C352" i="8"/>
  <c r="C353" i="8"/>
  <c r="C354" i="8"/>
  <c r="C355" i="8"/>
  <c r="C356" i="8"/>
  <c r="C357" i="8"/>
  <c r="C358" i="8"/>
  <c r="C359" i="8"/>
  <c r="C360" i="8"/>
  <c r="C361" i="8"/>
  <c r="C362" i="8"/>
  <c r="C363" i="8"/>
  <c r="C364" i="8"/>
  <c r="C365" i="8"/>
  <c r="C366" i="8"/>
  <c r="C367" i="8"/>
  <c r="G320" i="8"/>
  <c r="G321" i="8"/>
  <c r="G322" i="8"/>
  <c r="G323" i="8"/>
  <c r="G324" i="8"/>
  <c r="G325" i="8"/>
  <c r="G326" i="8"/>
  <c r="G327" i="8"/>
  <c r="G328" i="8"/>
  <c r="G329" i="8"/>
  <c r="G330" i="8"/>
  <c r="G331" i="8"/>
  <c r="G332" i="8"/>
  <c r="G333" i="8"/>
  <c r="G334" i="8"/>
  <c r="G335" i="8"/>
  <c r="G336" i="8"/>
  <c r="G337" i="8"/>
  <c r="C320" i="8"/>
  <c r="C321" i="8"/>
  <c r="C322" i="8"/>
  <c r="C323" i="8"/>
  <c r="C324" i="8"/>
  <c r="C325" i="8"/>
  <c r="C326" i="8"/>
  <c r="C327" i="8"/>
  <c r="C328" i="8"/>
  <c r="C329" i="8"/>
  <c r="C330" i="8"/>
  <c r="C331" i="8"/>
  <c r="C332" i="8"/>
  <c r="C333" i="8"/>
  <c r="C334" i="8"/>
  <c r="C335" i="8"/>
  <c r="C336" i="8"/>
  <c r="C337" i="8"/>
  <c r="G290" i="8"/>
  <c r="G291" i="8"/>
  <c r="G292" i="8"/>
  <c r="G293" i="8"/>
  <c r="G294" i="8"/>
  <c r="G295" i="8"/>
  <c r="G296" i="8"/>
  <c r="G297" i="8"/>
  <c r="G298" i="8"/>
  <c r="G299" i="8"/>
  <c r="G300" i="8"/>
  <c r="G301" i="8"/>
  <c r="G302" i="8"/>
  <c r="G303" i="8"/>
  <c r="G304" i="8"/>
  <c r="G305" i="8"/>
  <c r="G306" i="8"/>
  <c r="G307" i="8"/>
  <c r="C290" i="8"/>
  <c r="C291" i="8"/>
  <c r="C292" i="8"/>
  <c r="C293" i="8"/>
  <c r="C294" i="8"/>
  <c r="C295" i="8"/>
  <c r="C296" i="8"/>
  <c r="C297" i="8"/>
  <c r="C298" i="8"/>
  <c r="C299" i="8"/>
  <c r="C300" i="8"/>
  <c r="C301" i="8"/>
  <c r="C302" i="8"/>
  <c r="C303" i="8"/>
  <c r="C304" i="8"/>
  <c r="C305" i="8"/>
  <c r="C306" i="8"/>
  <c r="C307" i="8"/>
  <c r="G260" i="8"/>
  <c r="G261" i="8"/>
  <c r="G262" i="8"/>
  <c r="G263" i="8"/>
  <c r="G264" i="8"/>
  <c r="G265" i="8"/>
  <c r="G266" i="8"/>
  <c r="G267" i="8"/>
  <c r="G268" i="8"/>
  <c r="G269" i="8"/>
  <c r="G270" i="8"/>
  <c r="G271" i="8"/>
  <c r="G272" i="8"/>
  <c r="G273" i="8"/>
  <c r="G274" i="8"/>
  <c r="G275" i="8"/>
  <c r="G276" i="8"/>
  <c r="G277" i="8"/>
  <c r="C260" i="8"/>
  <c r="C261" i="8"/>
  <c r="C262" i="8"/>
  <c r="C263" i="8"/>
  <c r="C264" i="8"/>
  <c r="C265" i="8"/>
  <c r="C266" i="8"/>
  <c r="C267" i="8"/>
  <c r="C268" i="8"/>
  <c r="C269" i="8"/>
  <c r="C270" i="8"/>
  <c r="C271" i="8"/>
  <c r="C272" i="8"/>
  <c r="C273" i="8"/>
  <c r="C274" i="8"/>
  <c r="C275" i="8"/>
  <c r="C276" i="8"/>
  <c r="C277" i="8"/>
  <c r="H248" i="8"/>
  <c r="G230" i="8"/>
  <c r="G231" i="8"/>
  <c r="G232" i="8"/>
  <c r="G233" i="8"/>
  <c r="G234" i="8"/>
  <c r="G235" i="8"/>
  <c r="G236" i="8"/>
  <c r="G237" i="8"/>
  <c r="G238" i="8"/>
  <c r="G239" i="8"/>
  <c r="G240" i="8"/>
  <c r="G241" i="8"/>
  <c r="G242" i="8"/>
  <c r="G243" i="8"/>
  <c r="G244" i="8"/>
  <c r="G245" i="8"/>
  <c r="G246" i="8"/>
  <c r="G247" i="8"/>
  <c r="C230" i="8"/>
  <c r="C231" i="8"/>
  <c r="C232" i="8"/>
  <c r="C233" i="8"/>
  <c r="C234" i="8"/>
  <c r="C235" i="8"/>
  <c r="C236" i="8"/>
  <c r="C237" i="8"/>
  <c r="C238" i="8"/>
  <c r="C239" i="8"/>
  <c r="C240" i="8"/>
  <c r="C241" i="8"/>
  <c r="C242" i="8"/>
  <c r="C243" i="8"/>
  <c r="C244" i="8"/>
  <c r="C245" i="8"/>
  <c r="C246" i="8"/>
  <c r="C247" i="8"/>
  <c r="G200" i="8"/>
  <c r="G201" i="8"/>
  <c r="G202" i="8"/>
  <c r="G203" i="8"/>
  <c r="G204" i="8"/>
  <c r="G205" i="8"/>
  <c r="G206" i="8"/>
  <c r="G207" i="8"/>
  <c r="G208" i="8"/>
  <c r="G209" i="8"/>
  <c r="G210" i="8"/>
  <c r="G211" i="8"/>
  <c r="G212" i="8"/>
  <c r="G213" i="8"/>
  <c r="G214" i="8"/>
  <c r="G215" i="8"/>
  <c r="G216" i="8"/>
  <c r="G217" i="8"/>
  <c r="C200" i="8"/>
  <c r="C201" i="8"/>
  <c r="C202" i="8"/>
  <c r="C203" i="8"/>
  <c r="C204" i="8"/>
  <c r="C205" i="8"/>
  <c r="C206" i="8"/>
  <c r="C207" i="8"/>
  <c r="C208" i="8"/>
  <c r="C209" i="8"/>
  <c r="C210" i="8"/>
  <c r="C211" i="8"/>
  <c r="C212" i="8"/>
  <c r="C213" i="8"/>
  <c r="C214" i="8"/>
  <c r="C215" i="8"/>
  <c r="C216" i="8"/>
  <c r="C217" i="8"/>
  <c r="H26" i="14"/>
  <c r="H19" i="14"/>
  <c r="D19" i="14"/>
  <c r="H57" i="14"/>
  <c r="H49" i="14"/>
  <c r="D57" i="14"/>
  <c r="D49" i="14"/>
  <c r="H88" i="14"/>
  <c r="H79" i="14"/>
  <c r="D86" i="14"/>
  <c r="D79" i="14"/>
  <c r="H109" i="14"/>
  <c r="D109" i="14"/>
  <c r="H139" i="14"/>
  <c r="D139" i="14"/>
  <c r="H169" i="14"/>
  <c r="D169" i="14"/>
  <c r="H199" i="14"/>
  <c r="D199" i="14"/>
  <c r="H229" i="14"/>
  <c r="D229" i="14"/>
  <c r="H259" i="14"/>
  <c r="D259" i="14"/>
  <c r="H289" i="14"/>
  <c r="D289" i="14"/>
  <c r="H319" i="14"/>
  <c r="D319" i="14"/>
  <c r="H349" i="14"/>
  <c r="D349" i="14"/>
  <c r="H409" i="14"/>
  <c r="D409" i="14"/>
  <c r="H439" i="14"/>
  <c r="D439" i="14"/>
  <c r="H30" i="6"/>
  <c r="H19" i="6"/>
  <c r="D29" i="6"/>
  <c r="D19" i="6"/>
  <c r="H60" i="6"/>
  <c r="H49" i="6"/>
  <c r="D62" i="6"/>
  <c r="D49" i="6"/>
  <c r="H92" i="6"/>
  <c r="H79" i="6"/>
  <c r="D85" i="6"/>
  <c r="D79" i="6"/>
  <c r="H109" i="6"/>
  <c r="D109" i="6"/>
  <c r="H138" i="6"/>
  <c r="D138" i="6"/>
  <c r="H168" i="6"/>
  <c r="D168" i="6"/>
  <c r="H198" i="6"/>
  <c r="D198" i="6"/>
  <c r="H228" i="6"/>
  <c r="D228" i="6"/>
  <c r="H258" i="6"/>
  <c r="D258" i="6"/>
  <c r="H288" i="6"/>
  <c r="D288" i="6"/>
  <c r="H318" i="6"/>
  <c r="D318" i="6"/>
  <c r="H348" i="6"/>
  <c r="D348" i="6"/>
  <c r="H378" i="6"/>
  <c r="D378" i="6"/>
  <c r="H408" i="6"/>
  <c r="D408" i="6"/>
  <c r="H438" i="6"/>
  <c r="D438" i="6"/>
  <c r="G439" i="8"/>
  <c r="C439" i="8"/>
  <c r="G409" i="8"/>
  <c r="C409" i="8"/>
  <c r="G379" i="8"/>
  <c r="C379" i="8"/>
  <c r="G349" i="8"/>
  <c r="C349" i="8"/>
  <c r="G319" i="8"/>
  <c r="C319" i="8"/>
  <c r="G289" i="8"/>
  <c r="C289" i="8"/>
  <c r="G259" i="8"/>
  <c r="C259" i="8"/>
  <c r="G229" i="8"/>
  <c r="C229" i="8"/>
  <c r="G199" i="8"/>
  <c r="C199" i="8"/>
  <c r="G182" i="8"/>
  <c r="G169" i="8"/>
  <c r="C180" i="8"/>
  <c r="C169" i="8"/>
  <c r="G151" i="8"/>
  <c r="G139" i="8"/>
  <c r="C148" i="8"/>
  <c r="C139" i="8"/>
  <c r="G117" i="8"/>
  <c r="G109" i="8"/>
  <c r="C119" i="8"/>
  <c r="C109" i="8"/>
  <c r="G86" i="8"/>
  <c r="G79" i="8"/>
  <c r="C87" i="8"/>
  <c r="C79" i="8"/>
  <c r="G52" i="8"/>
  <c r="G55" i="8"/>
  <c r="G49" i="8"/>
  <c r="C49" i="8"/>
  <c r="G19" i="8"/>
  <c r="H379" i="14"/>
  <c r="D379" i="14"/>
  <c r="G458" i="14"/>
  <c r="C458" i="14"/>
  <c r="G428" i="14"/>
  <c r="C428" i="14"/>
  <c r="G398" i="14"/>
  <c r="C398" i="14"/>
  <c r="G368" i="14"/>
  <c r="C368" i="14"/>
  <c r="G338" i="14"/>
  <c r="C338" i="14"/>
  <c r="G308" i="14"/>
  <c r="C308" i="14"/>
  <c r="G278" i="14"/>
  <c r="C278" i="14"/>
  <c r="G248" i="14"/>
  <c r="C248" i="14"/>
  <c r="G218" i="14"/>
  <c r="C218" i="14"/>
  <c r="G188" i="14"/>
  <c r="C188" i="14"/>
  <c r="G158" i="14"/>
  <c r="C158" i="14"/>
  <c r="G457" i="6"/>
  <c r="C457" i="6"/>
  <c r="G427" i="6"/>
  <c r="C427" i="6"/>
  <c r="G397" i="6"/>
  <c r="C397" i="6"/>
  <c r="G367" i="6"/>
  <c r="C367" i="6"/>
  <c r="G337" i="6"/>
  <c r="C337" i="6"/>
  <c r="G307" i="6"/>
  <c r="C307" i="6"/>
  <c r="G277" i="6"/>
  <c r="C277" i="6"/>
  <c r="G247" i="6"/>
  <c r="C247" i="6"/>
  <c r="G217" i="6"/>
  <c r="C217" i="6"/>
  <c r="H458" i="8"/>
  <c r="G458" i="8"/>
  <c r="D458" i="8"/>
  <c r="C458" i="8"/>
  <c r="H428" i="8"/>
  <c r="G428" i="8"/>
  <c r="D428" i="8"/>
  <c r="C428" i="8"/>
  <c r="G187" i="6"/>
  <c r="C187" i="6"/>
  <c r="G157" i="6"/>
  <c r="C157" i="6"/>
  <c r="G170" i="8"/>
  <c r="G171" i="8"/>
  <c r="G172" i="8"/>
  <c r="G173" i="8"/>
  <c r="G174" i="8"/>
  <c r="G175" i="8"/>
  <c r="G176" i="8"/>
  <c r="G177" i="8"/>
  <c r="G178" i="8"/>
  <c r="G179" i="8"/>
  <c r="G180" i="8"/>
  <c r="G181" i="8"/>
  <c r="G183" i="8"/>
  <c r="G184" i="8"/>
  <c r="G185" i="8"/>
  <c r="G186" i="8"/>
  <c r="G187" i="8"/>
  <c r="C170" i="8"/>
  <c r="C171" i="8"/>
  <c r="C172" i="8"/>
  <c r="C173" i="8"/>
  <c r="C174" i="8"/>
  <c r="C175" i="8"/>
  <c r="C176" i="8"/>
  <c r="C177" i="8"/>
  <c r="C178" i="8"/>
  <c r="C179" i="8"/>
  <c r="C181" i="8"/>
  <c r="C182" i="8"/>
  <c r="C183" i="8"/>
  <c r="C184" i="8"/>
  <c r="C185" i="8"/>
  <c r="C186" i="8"/>
  <c r="C187" i="8"/>
  <c r="G140" i="8"/>
  <c r="G141" i="8"/>
  <c r="G142" i="8"/>
  <c r="G143" i="8"/>
  <c r="G144" i="8"/>
  <c r="G145" i="8"/>
  <c r="G146" i="8"/>
  <c r="G147" i="8"/>
  <c r="G148" i="8"/>
  <c r="G149" i="8"/>
  <c r="G150" i="8"/>
  <c r="G152" i="8"/>
  <c r="G153" i="8"/>
  <c r="G154" i="8"/>
  <c r="G155" i="8"/>
  <c r="G156" i="8"/>
  <c r="G157" i="8"/>
  <c r="C140" i="8"/>
  <c r="C141" i="8"/>
  <c r="C142" i="8"/>
  <c r="C143" i="8"/>
  <c r="C144" i="8"/>
  <c r="C145" i="8"/>
  <c r="C146" i="8"/>
  <c r="C147" i="8"/>
  <c r="C149" i="8"/>
  <c r="C150" i="8"/>
  <c r="C151" i="8"/>
  <c r="C152" i="8"/>
  <c r="C153" i="8"/>
  <c r="C154" i="8"/>
  <c r="C155" i="8"/>
  <c r="C156" i="8"/>
  <c r="C157" i="8"/>
  <c r="G110" i="8"/>
  <c r="G111" i="8"/>
  <c r="G112" i="8"/>
  <c r="G113" i="8"/>
  <c r="G114" i="8"/>
  <c r="G115" i="8"/>
  <c r="G116" i="8"/>
  <c r="G118" i="8"/>
  <c r="G119" i="8"/>
  <c r="G120" i="8"/>
  <c r="G121" i="8"/>
  <c r="G122" i="8"/>
  <c r="G123" i="8"/>
  <c r="G124" i="8"/>
  <c r="G125" i="8"/>
  <c r="G126" i="8"/>
  <c r="G127" i="8"/>
  <c r="C110" i="8"/>
  <c r="C111" i="8"/>
  <c r="C112" i="8"/>
  <c r="C113" i="8"/>
  <c r="C114" i="8"/>
  <c r="C115" i="8"/>
  <c r="C116" i="8"/>
  <c r="C117" i="8"/>
  <c r="C118" i="8"/>
  <c r="C120" i="8"/>
  <c r="C121" i="8"/>
  <c r="C122" i="8"/>
  <c r="C123" i="8"/>
  <c r="C124" i="8"/>
  <c r="C125" i="8"/>
  <c r="C126" i="8"/>
  <c r="C127" i="8"/>
  <c r="D38" i="8"/>
  <c r="C19" i="8"/>
  <c r="H398" i="8"/>
  <c r="G398" i="8"/>
  <c r="D398" i="8"/>
  <c r="C398" i="8"/>
  <c r="H368" i="8"/>
  <c r="G368" i="8"/>
  <c r="D368" i="8"/>
  <c r="C368" i="8"/>
  <c r="H338" i="8"/>
  <c r="G338" i="8"/>
  <c r="D338" i="8"/>
  <c r="C338" i="8"/>
  <c r="H308" i="8"/>
  <c r="G308" i="8"/>
  <c r="D308" i="8"/>
  <c r="C308" i="8"/>
  <c r="H278" i="8"/>
  <c r="G278" i="8"/>
  <c r="D278" i="8"/>
  <c r="C278" i="8"/>
  <c r="G248" i="8"/>
  <c r="D248" i="8"/>
  <c r="C248" i="8"/>
  <c r="H218" i="8"/>
  <c r="G218" i="8"/>
  <c r="D218" i="8"/>
  <c r="C218" i="8"/>
  <c r="H188" i="8"/>
  <c r="G188" i="8"/>
  <c r="D188" i="8"/>
  <c r="C188" i="8"/>
  <c r="H158" i="8"/>
  <c r="G158" i="8"/>
  <c r="D158" i="8"/>
  <c r="C158" i="8"/>
  <c r="H128" i="8"/>
  <c r="G128" i="8"/>
  <c r="D128" i="8"/>
  <c r="C128" i="8"/>
  <c r="C21" i="8"/>
  <c r="H38" i="8"/>
  <c r="G20" i="8"/>
  <c r="G21" i="8"/>
  <c r="G22" i="8"/>
  <c r="G23" i="8"/>
  <c r="G24" i="8"/>
  <c r="G25" i="8"/>
  <c r="G26" i="8"/>
  <c r="G27" i="8"/>
  <c r="G28" i="8"/>
  <c r="G29" i="8"/>
  <c r="G30" i="8"/>
  <c r="G31" i="8"/>
  <c r="G32" i="8"/>
  <c r="G33" i="8"/>
  <c r="G34" i="8"/>
  <c r="G35" i="8"/>
  <c r="G36" i="8"/>
  <c r="G37" i="8"/>
  <c r="G38" i="8"/>
  <c r="G128" i="14"/>
  <c r="G129" i="14"/>
  <c r="C128" i="14"/>
  <c r="C129" i="14"/>
  <c r="G98" i="14"/>
  <c r="G99" i="14"/>
  <c r="C98" i="14"/>
  <c r="C99" i="14"/>
  <c r="H97" i="14"/>
  <c r="D97" i="14"/>
  <c r="H96" i="14"/>
  <c r="D96" i="14"/>
  <c r="H95" i="14"/>
  <c r="D95" i="14"/>
  <c r="H94" i="14"/>
  <c r="D94" i="14"/>
  <c r="H93" i="14"/>
  <c r="D93" i="14"/>
  <c r="H92" i="14"/>
  <c r="D92" i="14"/>
  <c r="H91" i="14"/>
  <c r="D91" i="14"/>
  <c r="H90" i="14"/>
  <c r="D90" i="14"/>
  <c r="H89" i="14"/>
  <c r="D89" i="14"/>
  <c r="D88" i="14"/>
  <c r="H87" i="14"/>
  <c r="D87" i="14"/>
  <c r="H86" i="14"/>
  <c r="H85" i="14"/>
  <c r="D85" i="14"/>
  <c r="H84" i="14"/>
  <c r="D84" i="14"/>
  <c r="H83" i="14"/>
  <c r="D83" i="14"/>
  <c r="H82" i="14"/>
  <c r="D82" i="14"/>
  <c r="H81" i="14"/>
  <c r="D81" i="14"/>
  <c r="H80" i="14"/>
  <c r="D80" i="14"/>
  <c r="G68" i="14"/>
  <c r="G69" i="14"/>
  <c r="C68" i="14"/>
  <c r="C69" i="14"/>
  <c r="H67" i="14"/>
  <c r="D67" i="14"/>
  <c r="H66" i="14"/>
  <c r="D66" i="14"/>
  <c r="H65" i="14"/>
  <c r="D65" i="14"/>
  <c r="H64" i="14"/>
  <c r="D64" i="14"/>
  <c r="H63" i="14"/>
  <c r="D63" i="14"/>
  <c r="H62" i="14"/>
  <c r="D62" i="14"/>
  <c r="H61" i="14"/>
  <c r="D61" i="14"/>
  <c r="H60" i="14"/>
  <c r="D60" i="14"/>
  <c r="H59" i="14"/>
  <c r="D59" i="14"/>
  <c r="H58" i="14"/>
  <c r="D58" i="14"/>
  <c r="H56" i="14"/>
  <c r="D56" i="14"/>
  <c r="H55" i="14"/>
  <c r="D55" i="14"/>
  <c r="H54" i="14"/>
  <c r="D54" i="14"/>
  <c r="H53" i="14"/>
  <c r="D53" i="14"/>
  <c r="H52" i="14"/>
  <c r="D52" i="14"/>
  <c r="H51" i="14"/>
  <c r="D51" i="14"/>
  <c r="H50" i="14"/>
  <c r="D50" i="14"/>
  <c r="G38" i="14"/>
  <c r="G39" i="14"/>
  <c r="C38" i="14"/>
  <c r="C39" i="14"/>
  <c r="H37" i="14"/>
  <c r="H36" i="14"/>
  <c r="H35" i="14"/>
  <c r="H34" i="14"/>
  <c r="H33" i="14"/>
  <c r="H32" i="14"/>
  <c r="H31" i="14"/>
  <c r="H30" i="14"/>
  <c r="H29" i="14"/>
  <c r="H28" i="14"/>
  <c r="H27" i="14"/>
  <c r="H25" i="14"/>
  <c r="H24" i="14"/>
  <c r="H23" i="14"/>
  <c r="H22" i="14"/>
  <c r="H21" i="14"/>
  <c r="H20" i="14"/>
  <c r="C80" i="8"/>
  <c r="C81" i="8"/>
  <c r="C82" i="8"/>
  <c r="C83" i="8"/>
  <c r="C84" i="8"/>
  <c r="C85" i="8"/>
  <c r="C86" i="8"/>
  <c r="C88" i="8"/>
  <c r="C89" i="8"/>
  <c r="C90" i="8"/>
  <c r="C91" i="8"/>
  <c r="C92" i="8"/>
  <c r="C93" i="8"/>
  <c r="C94" i="8"/>
  <c r="C95" i="8"/>
  <c r="C96" i="8"/>
  <c r="C97" i="8"/>
  <c r="G80" i="8"/>
  <c r="G81" i="8"/>
  <c r="G82" i="8"/>
  <c r="G83" i="8"/>
  <c r="G84" i="8"/>
  <c r="G85" i="8"/>
  <c r="G87" i="8"/>
  <c r="G88" i="8"/>
  <c r="G89" i="8"/>
  <c r="G90" i="8"/>
  <c r="G91" i="8"/>
  <c r="G92" i="8"/>
  <c r="G93" i="8"/>
  <c r="G94" i="8"/>
  <c r="G95" i="8"/>
  <c r="G96" i="8"/>
  <c r="G97" i="8"/>
  <c r="H98" i="8"/>
  <c r="G98" i="8"/>
  <c r="D98" i="8"/>
  <c r="C98" i="8"/>
  <c r="G50" i="8"/>
  <c r="G51" i="8"/>
  <c r="G53" i="8"/>
  <c r="G54" i="8"/>
  <c r="G56" i="8"/>
  <c r="G57" i="8"/>
  <c r="G58" i="8"/>
  <c r="G59" i="8"/>
  <c r="G60" i="8"/>
  <c r="G61" i="8"/>
  <c r="G62" i="8"/>
  <c r="G63" i="8"/>
  <c r="G64" i="8"/>
  <c r="G65" i="8"/>
  <c r="G66" i="8"/>
  <c r="G67" i="8"/>
  <c r="C50" i="8"/>
  <c r="C51" i="8"/>
  <c r="C52" i="8"/>
  <c r="C53" i="8"/>
  <c r="C54" i="8"/>
  <c r="C55" i="8"/>
  <c r="C56" i="8"/>
  <c r="C57" i="8"/>
  <c r="C58" i="8"/>
  <c r="C59" i="8"/>
  <c r="C60" i="8"/>
  <c r="C61" i="8"/>
  <c r="C62" i="8"/>
  <c r="C63" i="8"/>
  <c r="C64" i="8"/>
  <c r="C65" i="8"/>
  <c r="C66" i="8"/>
  <c r="C67" i="8"/>
  <c r="H68" i="8"/>
  <c r="G68" i="8"/>
  <c r="D68" i="8"/>
  <c r="C68" i="8"/>
  <c r="C20" i="8"/>
  <c r="C22" i="8"/>
  <c r="C23" i="8"/>
  <c r="C24" i="8"/>
  <c r="C25" i="8"/>
  <c r="C26" i="8"/>
  <c r="C27" i="8"/>
  <c r="C28" i="8"/>
  <c r="C29" i="8"/>
  <c r="C30" i="8"/>
  <c r="C31" i="8"/>
  <c r="C32" i="8"/>
  <c r="C33" i="8"/>
  <c r="C34" i="8"/>
  <c r="C35" i="8"/>
  <c r="C36" i="8"/>
  <c r="C37" i="8"/>
  <c r="G128" i="6"/>
  <c r="G129" i="6"/>
  <c r="C128" i="6"/>
  <c r="C129" i="6"/>
  <c r="H80" i="6"/>
  <c r="H81" i="6"/>
  <c r="H82" i="6"/>
  <c r="H83" i="6"/>
  <c r="H84" i="6"/>
  <c r="H85" i="6"/>
  <c r="H86" i="6"/>
  <c r="H87" i="6"/>
  <c r="H88" i="6"/>
  <c r="H89" i="6"/>
  <c r="H90" i="6"/>
  <c r="H91" i="6"/>
  <c r="H93" i="6"/>
  <c r="H94" i="6"/>
  <c r="H95" i="6"/>
  <c r="H96" i="6"/>
  <c r="H97" i="6"/>
  <c r="D80" i="6"/>
  <c r="D81" i="6"/>
  <c r="D82" i="6"/>
  <c r="D83" i="6"/>
  <c r="D84" i="6"/>
  <c r="D86" i="6"/>
  <c r="D87" i="6"/>
  <c r="D88" i="6"/>
  <c r="D89" i="6"/>
  <c r="D90" i="6"/>
  <c r="D91" i="6"/>
  <c r="D92" i="6"/>
  <c r="D93" i="6"/>
  <c r="D94" i="6"/>
  <c r="D95" i="6"/>
  <c r="D96" i="6"/>
  <c r="D97" i="6"/>
  <c r="G98" i="6"/>
  <c r="G99" i="6"/>
  <c r="C98" i="6"/>
  <c r="C99" i="6"/>
  <c r="H50" i="6"/>
  <c r="H51" i="6"/>
  <c r="H52" i="6"/>
  <c r="H53" i="6"/>
  <c r="H54" i="6"/>
  <c r="H55" i="6"/>
  <c r="H56" i="6"/>
  <c r="H57" i="6"/>
  <c r="H58" i="6"/>
  <c r="H59" i="6"/>
  <c r="H61" i="6"/>
  <c r="H62" i="6"/>
  <c r="H63" i="6"/>
  <c r="H64" i="6"/>
  <c r="H65" i="6"/>
  <c r="H66" i="6"/>
  <c r="H67" i="6"/>
  <c r="D50" i="6"/>
  <c r="D51" i="6"/>
  <c r="D52" i="6"/>
  <c r="D53" i="6"/>
  <c r="D54" i="6"/>
  <c r="D55" i="6"/>
  <c r="D56" i="6"/>
  <c r="D57" i="6"/>
  <c r="D58" i="6"/>
  <c r="D59" i="6"/>
  <c r="D60" i="6"/>
  <c r="D61" i="6"/>
  <c r="D63" i="6"/>
  <c r="D64" i="6"/>
  <c r="D65" i="6"/>
  <c r="D66" i="6"/>
  <c r="D67" i="6"/>
  <c r="G68" i="6"/>
  <c r="G69" i="6"/>
  <c r="C68" i="6"/>
  <c r="C69" i="6"/>
  <c r="H20" i="6"/>
  <c r="H21" i="6"/>
  <c r="H22" i="6"/>
  <c r="H23" i="6"/>
  <c r="H24" i="6"/>
  <c r="H25" i="6"/>
  <c r="H26" i="6"/>
  <c r="H27" i="6"/>
  <c r="H28" i="6"/>
  <c r="H29" i="6"/>
  <c r="H31" i="6"/>
  <c r="H32" i="6"/>
  <c r="H33" i="6"/>
  <c r="H34" i="6"/>
  <c r="H35" i="6"/>
  <c r="H36" i="6"/>
  <c r="H37" i="6"/>
  <c r="D20" i="6"/>
  <c r="D21" i="6"/>
  <c r="D22" i="6"/>
  <c r="D23" i="6"/>
  <c r="D24" i="6"/>
  <c r="D25" i="6"/>
  <c r="D26" i="6"/>
  <c r="D27" i="6"/>
  <c r="D28" i="6"/>
  <c r="D30" i="6"/>
  <c r="D31" i="6"/>
  <c r="D32" i="6"/>
  <c r="D33" i="6"/>
  <c r="D34" i="6"/>
  <c r="D35" i="6"/>
  <c r="D36" i="6"/>
  <c r="D37" i="6"/>
  <c r="C38" i="6"/>
  <c r="C39" i="6"/>
  <c r="C56" i="11"/>
  <c r="C58" i="11"/>
  <c r="C45" i="11"/>
  <c r="C47" i="11"/>
  <c r="C33" i="11"/>
  <c r="C31" i="11"/>
  <c r="C23" i="11"/>
  <c r="C21" i="11"/>
  <c r="C23" i="10"/>
  <c r="C18" i="10"/>
  <c r="C38" i="8"/>
  <c r="G38" i="6"/>
  <c r="G39" i="6"/>
</calcChain>
</file>

<file path=xl/sharedStrings.xml><?xml version="1.0" encoding="utf-8"?>
<sst xmlns="http://schemas.openxmlformats.org/spreadsheetml/2006/main" count="984" uniqueCount="134">
  <si>
    <t>Product Type</t>
  </si>
  <si>
    <t>Shampoo bar</t>
  </si>
  <si>
    <t>Conditioner bar</t>
  </si>
  <si>
    <t>Select</t>
  </si>
  <si>
    <t>Consistency</t>
  </si>
  <si>
    <t>Noodles</t>
  </si>
  <si>
    <t>Powder</t>
  </si>
  <si>
    <t>Melted butters</t>
  </si>
  <si>
    <t>Dry</t>
  </si>
  <si>
    <t>Oily</t>
  </si>
  <si>
    <t>Normal</t>
  </si>
  <si>
    <t>Baby</t>
  </si>
  <si>
    <t>Properties</t>
  </si>
  <si>
    <t>Fluffy lather</t>
  </si>
  <si>
    <t>Cleansing</t>
  </si>
  <si>
    <t>Hair strenghtening</t>
  </si>
  <si>
    <t>Scalp soothing</t>
  </si>
  <si>
    <t>Hair conditioning</t>
  </si>
  <si>
    <t>Hair softening</t>
  </si>
  <si>
    <t>Voluminising</t>
  </si>
  <si>
    <t>Scented</t>
  </si>
  <si>
    <t>Detangling</t>
  </si>
  <si>
    <t>Cleanse</t>
  </si>
  <si>
    <t>Protection</t>
  </si>
  <si>
    <t>Suggestions</t>
  </si>
  <si>
    <t>Avoid high amounts of surfactants</t>
  </si>
  <si>
    <t>Cationic surfactant</t>
  </si>
  <si>
    <t>Anionic surfactants; avoid too many butters or emulsifiers which can kill lather</t>
  </si>
  <si>
    <t>Blend different surfactants categories for a mild cleansing effect</t>
  </si>
  <si>
    <t>Examples: oils, butters, vegetable proteins, emulsifiers, extracts, essential oils</t>
  </si>
  <si>
    <t>Examples: vegetable proteins, clays and powders</t>
  </si>
  <si>
    <t>Examples: essential oils</t>
  </si>
  <si>
    <t>Examples: cationic surfactants, emulsifiers, vegetable proteins</t>
  </si>
  <si>
    <t>Hair type</t>
  </si>
  <si>
    <t>Curly</t>
  </si>
  <si>
    <t>Colour treated</t>
  </si>
  <si>
    <t>Grey</t>
  </si>
  <si>
    <t>Preferred emulsifiers over buttes; avoid too many oils and butters</t>
  </si>
  <si>
    <t>Avoid high amounts of surfactants; include many protective ingredients</t>
  </si>
  <si>
    <t>Sensitive skin/itchy scalp</t>
  </si>
  <si>
    <t>Avoid high amounts of surfactants; include nourishing ingredients</t>
  </si>
  <si>
    <t>Avoid sulphate surfactants; make sure to include colour retention proteins (e.g. quinoa proteins)</t>
  </si>
  <si>
    <t>Keep surfactants amount to a minimum; include many protective ingredients</t>
  </si>
  <si>
    <t>Include botanical powders with a purple hue known to counteract any yellowness</t>
  </si>
  <si>
    <t>Include a good balance of cleanse and protection ingredients</t>
  </si>
  <si>
    <t>Ingredients</t>
  </si>
  <si>
    <t>%</t>
  </si>
  <si>
    <t>Grams</t>
  </si>
  <si>
    <t>Oz</t>
  </si>
  <si>
    <t>Unit of Measure</t>
  </si>
  <si>
    <t>Min range</t>
  </si>
  <si>
    <t>Max range</t>
  </si>
  <si>
    <t>Emulsifiers</t>
  </si>
  <si>
    <t>Anionic Surfactants</t>
  </si>
  <si>
    <t>Amphoteric Surfactants</t>
  </si>
  <si>
    <t>Non-Ionic Surfactants</t>
  </si>
  <si>
    <t>Cationic Surfactants (Conditioning Ingredients)</t>
  </si>
  <si>
    <t>Oils</t>
  </si>
  <si>
    <t>Butters</t>
  </si>
  <si>
    <t>Vegetable Proteins &amp; Extracts</t>
  </si>
  <si>
    <t>Powders</t>
  </si>
  <si>
    <t>Clays</t>
  </si>
  <si>
    <t>Essential Oils</t>
  </si>
  <si>
    <t>Anti-Oxidants</t>
  </si>
  <si>
    <t>Decoration</t>
  </si>
  <si>
    <t>Emollients &amp; Humectants</t>
  </si>
  <si>
    <t>Broad Spectrum Preservatives</t>
  </si>
  <si>
    <t>Optimal range</t>
  </si>
  <si>
    <t>60-70</t>
  </si>
  <si>
    <t>10-15</t>
  </si>
  <si>
    <t>2-3</t>
  </si>
  <si>
    <t>1-5</t>
  </si>
  <si>
    <t>3-6</t>
  </si>
  <si>
    <t>1-2</t>
  </si>
  <si>
    <t>1-3</t>
  </si>
  <si>
    <t>0.2-0.5</t>
  </si>
  <si>
    <t>1-1.5</t>
  </si>
  <si>
    <t>1.5-2</t>
  </si>
  <si>
    <t>www.bottegazerowaste.com</t>
  </si>
  <si>
    <t>Total</t>
  </si>
  <si>
    <t>Recipe Name:</t>
  </si>
  <si>
    <t>Fatty alcohols / fatty acids</t>
  </si>
  <si>
    <t>5-10</t>
  </si>
  <si>
    <t>Here's the space where you can keep all your formulations</t>
  </si>
  <si>
    <t>Grams or Oz</t>
  </si>
  <si>
    <t>% to Unit of Measures 
Calculator</t>
  </si>
  <si>
    <t>Recipe Source:</t>
  </si>
  <si>
    <t>Date:</t>
  </si>
  <si>
    <t>Batch number:</t>
  </si>
  <si>
    <t xml:space="preserve">Notes: </t>
  </si>
  <si>
    <t>How to use</t>
  </si>
  <si>
    <t>Legend</t>
  </si>
  <si>
    <t xml:space="preserve">    These are the cells you need to amend                        </t>
  </si>
  <si>
    <t xml:space="preserve">The white colour means "no action required"                     </t>
  </si>
  <si>
    <t>Grams to Oz</t>
  </si>
  <si>
    <t>Oz to Grams</t>
  </si>
  <si>
    <t>My Formulations</t>
  </si>
  <si>
    <t>Unit of measures converter</t>
  </si>
  <si>
    <t>Square or Rectangular Mould</t>
  </si>
  <si>
    <t>Imperial Calculation</t>
  </si>
  <si>
    <t>Measures</t>
  </si>
  <si>
    <t>Inches</t>
  </si>
  <si>
    <t>Length</t>
  </si>
  <si>
    <t>Width</t>
  </si>
  <si>
    <t>Depth</t>
  </si>
  <si>
    <t>Cubic inches</t>
  </si>
  <si>
    <t>Factor</t>
  </si>
  <si>
    <t>Metric Calculation</t>
  </si>
  <si>
    <t>Centimeters</t>
  </si>
  <si>
    <t>Cubic cm</t>
  </si>
  <si>
    <t>Round or Tube Mould</t>
  </si>
  <si>
    <t>Pi (unit of measure used)</t>
  </si>
  <si>
    <t>Half of the diameter of the tube</t>
  </si>
  <si>
    <t>Other half of the diameter</t>
  </si>
  <si>
    <t>Height of the mould</t>
  </si>
  <si>
    <t>Volume</t>
  </si>
  <si>
    <t>Mould calculator</t>
  </si>
  <si>
    <t>Unit of Measures to %
Calculator</t>
  </si>
  <si>
    <t>These are the cells that need to be updated</t>
  </si>
  <si>
    <t>Convert any recipe you find in % to grams or Oz</t>
  </si>
  <si>
    <t>Convert any recipe you find in grams or Oz to %</t>
  </si>
  <si>
    <t>Click the link below to watch the tutorial</t>
  </si>
  <si>
    <t>Ounces of oils</t>
  </si>
  <si>
    <t>Grams of oils</t>
  </si>
  <si>
    <t>Oz of oils</t>
  </si>
  <si>
    <t>CLICK HERE</t>
  </si>
  <si>
    <t>Notes:</t>
  </si>
  <si>
    <r>
      <t xml:space="preserve">Write the ingredients and the grams or oz amount in the yellow cells, and the calculator will automatically give you the correspondent percentages! If you want, you can also record the name of the recipe, where you found it etc.
</t>
    </r>
    <r>
      <rPr>
        <b/>
        <sz val="11"/>
        <color theme="1"/>
        <rFont val="Franklin Gothic Book"/>
        <family val="2"/>
      </rPr>
      <t>Important: do not write in the white cells or the formulas will break! If you need to convert % to grams/oz, use the % to unit of measures calculator</t>
    </r>
  </si>
  <si>
    <r>
      <t xml:space="preserve">Write the ingredients and their percentages in the yellow cells, and the calculator will automatically give you the correspondent grams or oz! If you want, you can also record the name of the recipe, where you found it etc.
</t>
    </r>
    <r>
      <rPr>
        <b/>
        <sz val="11"/>
        <color theme="1"/>
        <rFont val="Franklin Gothic Book"/>
        <family val="2"/>
      </rPr>
      <t>Important: do not write in the white cells or the formulas will break! If you need to convert grams/oz into %, use the unit of measures to % calculator</t>
    </r>
  </si>
  <si>
    <r>
      <t xml:space="preserve">Convert Ounces to Grams and vice versa, by simply updating the yellow boxes below. 
</t>
    </r>
    <r>
      <rPr>
        <b/>
        <sz val="11"/>
        <color theme="1"/>
        <rFont val="Franklin Gothic Book"/>
        <family val="2"/>
      </rPr>
      <t>Make sure to add data only in the yellow cells or the formulas will break.</t>
    </r>
  </si>
  <si>
    <r>
      <t xml:space="preserve">If you have a mould but have no idea how much product is needed to fill it, use the calculator below!
 Simply choose your mould's shape and insert the measurements. 
The result will give you the amount of product you need to fit that mould fully.
</t>
    </r>
    <r>
      <rPr>
        <b/>
        <sz val="11"/>
        <color theme="1"/>
        <rFont val="Franklin Gothic Book"/>
        <family val="2"/>
      </rPr>
      <t>Make sure to add data only in the yellow cells or the formulas will break.</t>
    </r>
  </si>
  <si>
    <r>
      <t xml:space="preserve">This is where you can store all of your bespoke recipes. Simply copy and paste your formulas in %, and the calculator will automatically give you the correspondent grams/oz, which you can change at any time, depending on what amount of product you are making. The calculator will even tell you if you have reached 100% or not. 
</t>
    </r>
    <r>
      <rPr>
        <b/>
        <sz val="11"/>
        <color theme="1"/>
        <rFont val="Franklin Gothic Book"/>
        <family val="2"/>
      </rPr>
      <t>Important: do not write in the white cells or the formulas will break! If you need to convert grams/oz into %, use the unit of measures to % calculator</t>
    </r>
  </si>
  <si>
    <r>
      <t xml:space="preserve">The Recipe Calculator: 
</t>
    </r>
    <r>
      <rPr>
        <b/>
        <i/>
        <sz val="20"/>
        <color rgb="FF000000"/>
        <rFont val="Franklin Gothic Book"/>
        <family val="2"/>
      </rPr>
      <t>what it is + instructions for use</t>
    </r>
  </si>
  <si>
    <r>
      <rPr>
        <sz val="13"/>
        <color rgb="FF000000"/>
        <rFont val="Franklin Gothic Book"/>
        <family val="2"/>
      </rPr>
      <t xml:space="preserve">The recipe calculator is a collection of all the calculators you need to make your making journey completely stress free. When we start making our own products we usually copy other people's recipes but what if we want to adapt the recipes to our own needs? The only way to really do that, is to formulate using percentages (%). 
That's why I have created the </t>
    </r>
    <r>
      <rPr>
        <b/>
        <sz val="13"/>
        <color rgb="FF000000"/>
        <rFont val="Franklin Gothic Book"/>
        <family val="2"/>
      </rPr>
      <t xml:space="preserve">% to Unit of Measures </t>
    </r>
    <r>
      <rPr>
        <sz val="13"/>
        <color rgb="FF000000"/>
        <rFont val="Franklin Gothic Book"/>
        <family val="2"/>
      </rPr>
      <t>and the</t>
    </r>
    <r>
      <rPr>
        <b/>
        <sz val="13"/>
        <color rgb="FF000000"/>
        <rFont val="Franklin Gothic Book"/>
        <family val="2"/>
      </rPr>
      <t xml:space="preserve"> Unit of Measures to %</t>
    </r>
    <r>
      <rPr>
        <sz val="13"/>
        <color rgb="FF000000"/>
        <rFont val="Franklin Gothic Book"/>
        <family val="2"/>
      </rPr>
      <t xml:space="preserve"> calculators. Every time you come across a recipe that is given only in unit of measures (such as grams or oz) or viceversa, all you need to do is plug the recipe in the calculator to obtain a clearer picture of how the recipe is really structured. This is so important also because you need to understand percentages in order to respect the usage thresholds for certain ingredients (such as essential oils or preservatives). For more details, make sure to check out the Simple Making Method workbook inside the Academy.
The </t>
    </r>
    <r>
      <rPr>
        <b/>
        <sz val="13"/>
        <color rgb="FF000000"/>
        <rFont val="Franklin Gothic Book"/>
        <family val="2"/>
      </rPr>
      <t xml:space="preserve">"My Formulations" </t>
    </r>
    <r>
      <rPr>
        <sz val="13"/>
        <color rgb="FF000000"/>
        <rFont val="Franklin Gothic Book"/>
        <family val="2"/>
      </rPr>
      <t xml:space="preserve">tab is for you to store your very unique formulations. Simply add them onto the table, add the name, batch number, manufacture date and more. You can also resize the recipe automatically if you decide to make a larger batch.
Last but not least, you have 2 different </t>
    </r>
    <r>
      <rPr>
        <b/>
        <sz val="13"/>
        <color rgb="FF000000"/>
        <rFont val="Franklin Gothic Book"/>
        <family val="2"/>
      </rPr>
      <t>Converters</t>
    </r>
    <r>
      <rPr>
        <sz val="13"/>
        <color rgb="FF000000"/>
        <rFont val="Franklin Gothic Book"/>
        <family val="2"/>
      </rPr>
      <t xml:space="preserve"> to make your life easier when you come across a recipe which uses a unit of measure foreign to you (such as "oz" or "inches" if you are used to using "grams" or "cm"), as well as </t>
    </r>
    <r>
      <rPr>
        <b/>
        <sz val="13"/>
        <color rgb="FF000000"/>
        <rFont val="Franklin Gothic Book"/>
        <family val="2"/>
      </rPr>
      <t>Mould Calculator</t>
    </r>
    <r>
      <rPr>
        <sz val="13"/>
        <color rgb="FF000000"/>
        <rFont val="Franklin Gothic Book"/>
        <family val="2"/>
      </rPr>
      <t xml:space="preserve"> to know exactly how much product you need to fill your mould! </t>
    </r>
    <r>
      <rPr>
        <b/>
        <sz val="13"/>
        <color rgb="FF000000"/>
        <rFont val="Franklin Gothic Book"/>
        <family val="2"/>
      </rPr>
      <t xml:space="preserve"> 
Important: Make sure to add data only in the yellow cells. The white cells are the ones that contain the formulas, so if you update these cells the formulas will break and not work anymore!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</si>
</sst>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0_-;\-* #,##0.0_-;_-* &quot;-&quot;??_-;_-@_-"/>
    <numFmt numFmtId="166" formatCode="_-* #,##0.0000_-;\-* #,##0.0000_-;_-* &quot;-&quot;??_-;_-@_-"/>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Franklin Gothic Book"/>
      <family val="2"/>
    </font>
    <font>
      <b/>
      <sz val="11"/>
      <color theme="1"/>
      <name val="Franklin Gothic Book"/>
      <family val="2"/>
    </font>
    <font>
      <sz val="11"/>
      <color rgb="FF000000"/>
      <name val="Franklin Gothic Book"/>
      <family val="2"/>
    </font>
    <font>
      <sz val="12"/>
      <color theme="1"/>
      <name val="Franklin Gothic Book"/>
      <family val="2"/>
    </font>
    <font>
      <b/>
      <sz val="12"/>
      <color theme="1"/>
      <name val="Franklin Gothic Book"/>
      <family val="2"/>
    </font>
    <font>
      <sz val="12"/>
      <color theme="1"/>
      <name val="Calibri"/>
      <family val="2"/>
      <scheme val="minor"/>
    </font>
    <font>
      <u/>
      <sz val="12"/>
      <color theme="10"/>
      <name val="Calibri"/>
      <family val="2"/>
      <scheme val="minor"/>
    </font>
    <font>
      <sz val="12"/>
      <color theme="1"/>
      <name val="Calibri"/>
      <family val="2"/>
      <charset val="204"/>
      <scheme val="minor"/>
    </font>
    <font>
      <sz val="12"/>
      <color rgb="FF000000"/>
      <name val="Franklin Gothic Book"/>
      <family val="2"/>
    </font>
    <font>
      <b/>
      <u/>
      <sz val="13"/>
      <color theme="10"/>
      <name val="Franklin Gothic Book"/>
      <family val="2"/>
    </font>
    <font>
      <b/>
      <sz val="11"/>
      <color rgb="FF000000"/>
      <name val="Franklin Gothic Book"/>
      <family val="2"/>
    </font>
    <font>
      <b/>
      <sz val="20"/>
      <color rgb="FF000000"/>
      <name val="Franklin Gothic Book"/>
      <family val="2"/>
    </font>
    <font>
      <sz val="20"/>
      <color theme="1"/>
      <name val="Franklin Gothic Book"/>
      <family val="2"/>
    </font>
    <font>
      <b/>
      <sz val="20"/>
      <color theme="1"/>
      <name val="Franklin Gothic Book"/>
      <family val="2"/>
    </font>
    <font>
      <b/>
      <sz val="22"/>
      <color theme="1"/>
      <name val="Franklin Gothic Book"/>
      <family val="2"/>
    </font>
    <font>
      <b/>
      <sz val="16"/>
      <color theme="1"/>
      <name val="Franklin Gothic Book"/>
      <family val="2"/>
    </font>
    <font>
      <b/>
      <sz val="14"/>
      <color theme="1"/>
      <name val="Franklin Gothic Book"/>
      <family val="2"/>
    </font>
    <font>
      <b/>
      <sz val="18"/>
      <color theme="1"/>
      <name val="Franklin Gothic Book"/>
      <family val="2"/>
    </font>
    <font>
      <b/>
      <sz val="16"/>
      <color rgb="FF000000"/>
      <name val="Franklin Gothic Book"/>
      <family val="2"/>
    </font>
    <font>
      <b/>
      <i/>
      <sz val="20"/>
      <color rgb="FF000000"/>
      <name val="Franklin Gothic Book"/>
      <family val="2"/>
    </font>
    <font>
      <u/>
      <sz val="11"/>
      <color theme="10"/>
      <name val="Calibri"/>
      <family val="2"/>
      <scheme val="minor"/>
    </font>
    <font>
      <b/>
      <u/>
      <sz val="14"/>
      <color theme="10"/>
      <name val="Calibri"/>
      <family val="2"/>
      <scheme val="minor"/>
    </font>
    <font>
      <b/>
      <u/>
      <sz val="14"/>
      <color theme="10"/>
      <name val="Franklin Gothic Book"/>
      <family val="2"/>
    </font>
    <font>
      <b/>
      <sz val="13"/>
      <color rgb="FF000000"/>
      <name val="Franklin Gothic Book"/>
      <family val="2"/>
    </font>
    <font>
      <sz val="13"/>
      <color rgb="FF000000"/>
      <name val="Franklin Gothic Book"/>
      <family val="2"/>
    </font>
  </fonts>
  <fills count="8">
    <fill>
      <patternFill patternType="none"/>
    </fill>
    <fill>
      <patternFill patternType="gray125"/>
    </fill>
    <fill>
      <patternFill patternType="solid">
        <fgColor theme="0"/>
        <bgColor rgb="FF000000"/>
      </patternFill>
    </fill>
    <fill>
      <patternFill patternType="solid">
        <fgColor theme="0"/>
        <bgColor indexed="64"/>
      </patternFill>
    </fill>
    <fill>
      <patternFill patternType="solid">
        <fgColor rgb="FFDBF5EC"/>
        <bgColor indexed="64"/>
      </patternFill>
    </fill>
    <fill>
      <patternFill patternType="solid">
        <fgColor theme="5" tint="0.79998168889431442"/>
        <bgColor indexed="64"/>
      </patternFill>
    </fill>
    <fill>
      <patternFill patternType="solid">
        <fgColor rgb="FFFFF4D5"/>
        <bgColor indexed="64"/>
      </patternFill>
    </fill>
    <fill>
      <patternFill patternType="solid">
        <fgColor rgb="FFFFF4D5"/>
        <bgColor rgb="FF000000"/>
      </patternFill>
    </fill>
  </fills>
  <borders count="25">
    <border>
      <left/>
      <right/>
      <top/>
      <bottom/>
      <diagonal/>
    </border>
    <border>
      <left style="thin">
        <color auto="1"/>
      </left>
      <right style="thin">
        <color auto="1"/>
      </right>
      <top style="thin">
        <color auto="1"/>
      </top>
      <bottom style="thin">
        <color auto="1"/>
      </bottom>
      <diagonal/>
    </border>
    <border>
      <left style="medium">
        <color theme="2" tint="-0.499984740745262"/>
      </left>
      <right/>
      <top/>
      <bottom/>
      <diagonal/>
    </border>
    <border>
      <left style="medium">
        <color theme="2" tint="-0.499984740745262"/>
      </left>
      <right/>
      <top/>
      <bottom style="medium">
        <color theme="2" tint="-0.499984740745262"/>
      </bottom>
      <diagonal/>
    </border>
    <border>
      <left/>
      <right/>
      <top/>
      <bottom style="medium">
        <color theme="2" tint="-0.499984740745262"/>
      </bottom>
      <diagonal/>
    </border>
    <border>
      <left/>
      <right style="medium">
        <color theme="2" tint="-0.499984740745262"/>
      </right>
      <top/>
      <bottom style="medium">
        <color theme="2" tint="-0.499984740745262"/>
      </bottom>
      <diagonal/>
    </border>
    <border>
      <left style="medium">
        <color theme="2" tint="-0.499984740745262"/>
      </left>
      <right/>
      <top style="medium">
        <color theme="2" tint="-0.499984740745262"/>
      </top>
      <bottom style="thin">
        <color theme="2" tint="-0.499984740745262"/>
      </bottom>
      <diagonal/>
    </border>
    <border>
      <left/>
      <right/>
      <top style="medium">
        <color theme="2" tint="-0.499984740745262"/>
      </top>
      <bottom/>
      <diagonal/>
    </border>
    <border>
      <left/>
      <right style="medium">
        <color theme="2" tint="-0.499984740745262"/>
      </right>
      <top style="medium">
        <color theme="2" tint="-0.499984740745262"/>
      </top>
      <bottom/>
      <diagonal/>
    </border>
    <border>
      <left/>
      <right/>
      <top style="thin">
        <color theme="2" tint="-0.499984740745262"/>
      </top>
      <bottom/>
      <diagonal/>
    </border>
    <border>
      <left/>
      <right style="medium">
        <color theme="2" tint="-0.499984740745262"/>
      </right>
      <top style="thin">
        <color theme="2" tint="-0.499984740745262"/>
      </top>
      <bottom/>
      <diagonal/>
    </border>
    <border>
      <left style="medium">
        <color theme="2" tint="-0.499984740745262"/>
      </left>
      <right/>
      <top style="thin">
        <color theme="2" tint="-0.499984740745262"/>
      </top>
      <bottom/>
      <diagonal/>
    </border>
    <border>
      <left style="medium">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medium">
        <color theme="2" tint="-0.499984740745262"/>
      </right>
      <top style="thin">
        <color theme="2" tint="-0.499984740745262"/>
      </top>
      <bottom style="thin">
        <color theme="2" tint="-0.499984740745262"/>
      </bottom>
      <diagonal/>
    </border>
    <border>
      <left style="thin">
        <color auto="1"/>
      </left>
      <right/>
      <top style="thin">
        <color auto="1"/>
      </top>
      <bottom/>
      <diagonal/>
    </border>
    <border>
      <left/>
      <right style="thin">
        <color auto="1"/>
      </right>
      <top style="thin">
        <color auto="1"/>
      </top>
      <bottom/>
      <diagonal/>
    </border>
    <border>
      <left style="medium">
        <color indexed="64"/>
      </left>
      <right style="thin">
        <color auto="1"/>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right style="medium">
        <color indexed="64"/>
      </right>
      <top/>
      <bottom style="thin">
        <color auto="1"/>
      </bottom>
      <diagonal/>
    </border>
    <border>
      <left style="medium">
        <color indexed="64"/>
      </left>
      <right style="thin">
        <color auto="1"/>
      </right>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8">
    <xf numFmtId="0" fontId="0" fillId="0" borderId="0"/>
    <xf numFmtId="9" fontId="1" fillId="0" borderId="0" applyFont="0" applyFill="0" applyBorder="0" applyAlignment="0" applyProtection="0"/>
    <xf numFmtId="0" fontId="8" fillId="0" borderId="0"/>
    <xf numFmtId="0" fontId="9" fillId="0" borderId="0" applyNumberForma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0" fontId="23" fillId="0" borderId="0" applyNumberFormat="0" applyFill="0" applyBorder="0" applyAlignment="0" applyProtection="0"/>
  </cellStyleXfs>
  <cellXfs count="149">
    <xf numFmtId="0" fontId="0" fillId="0" borderId="0" xfId="0"/>
    <xf numFmtId="0" fontId="2" fillId="0" borderId="0" xfId="0" applyFont="1"/>
    <xf numFmtId="0" fontId="0" fillId="0" borderId="0" xfId="0" applyAlignment="1">
      <alignment horizontal="center"/>
    </xf>
    <xf numFmtId="0" fontId="2" fillId="0" borderId="0" xfId="0" applyFont="1" applyAlignment="1">
      <alignment horizontal="center"/>
    </xf>
    <xf numFmtId="0" fontId="0" fillId="0" borderId="0" xfId="0" quotePrefix="1" applyAlignment="1">
      <alignment horizontal="center"/>
    </xf>
    <xf numFmtId="17" fontId="0" fillId="0" borderId="0" xfId="0" quotePrefix="1" applyNumberFormat="1" applyAlignment="1">
      <alignment horizontal="center"/>
    </xf>
    <xf numFmtId="0" fontId="3" fillId="3" borderId="0" xfId="2" applyFont="1" applyFill="1"/>
    <xf numFmtId="0" fontId="15" fillId="3" borderId="0" xfId="2" applyFont="1" applyFill="1"/>
    <xf numFmtId="0" fontId="13" fillId="3" borderId="0" xfId="2" applyFont="1" applyFill="1" applyAlignment="1">
      <alignment vertical="center"/>
    </xf>
    <xf numFmtId="0" fontId="3" fillId="3" borderId="0" xfId="0" applyFont="1" applyFill="1"/>
    <xf numFmtId="0" fontId="3" fillId="3" borderId="0" xfId="0" applyFont="1" applyFill="1" applyAlignment="1">
      <alignment horizontal="center"/>
    </xf>
    <xf numFmtId="0" fontId="3" fillId="3" borderId="0" xfId="0" applyFont="1" applyFill="1" applyAlignment="1">
      <alignment vertical="center"/>
    </xf>
    <xf numFmtId="0" fontId="7" fillId="3" borderId="0" xfId="0" applyFont="1" applyFill="1"/>
    <xf numFmtId="0" fontId="6" fillId="3" borderId="0" xfId="0" applyFont="1" applyFill="1"/>
    <xf numFmtId="0" fontId="6" fillId="3" borderId="0" xfId="0" applyFont="1" applyFill="1" applyAlignment="1">
      <alignment horizontal="center"/>
    </xf>
    <xf numFmtId="0" fontId="0" fillId="3" borderId="0" xfId="0" applyFill="1"/>
    <xf numFmtId="43" fontId="4" fillId="3" borderId="0" xfId="6" applyFont="1" applyFill="1" applyAlignment="1" applyProtection="1">
      <alignment horizontal="right"/>
    </xf>
    <xf numFmtId="43" fontId="3" fillId="5" borderId="1" xfId="6" applyFont="1" applyFill="1" applyBorder="1" applyAlignment="1" applyProtection="1">
      <alignment horizontal="center" vertical="center" wrapText="1"/>
    </xf>
    <xf numFmtId="166" fontId="11" fillId="2" borderId="1" xfId="6" applyNumberFormat="1" applyFont="1" applyFill="1" applyBorder="1" applyProtection="1"/>
    <xf numFmtId="43" fontId="11" fillId="2" borderId="1" xfId="6" applyFont="1" applyFill="1" applyBorder="1" applyProtection="1"/>
    <xf numFmtId="0" fontId="12" fillId="3" borderId="0" xfId="3" applyFont="1" applyFill="1" applyAlignment="1" applyProtection="1"/>
    <xf numFmtId="43" fontId="3" fillId="5" borderId="15" xfId="6" applyFont="1" applyFill="1" applyBorder="1" applyAlignment="1" applyProtection="1">
      <alignment horizontal="center" vertical="center" wrapText="1"/>
    </xf>
    <xf numFmtId="43" fontId="3" fillId="5" borderId="16" xfId="6" applyFont="1" applyFill="1" applyBorder="1" applyAlignment="1" applyProtection="1">
      <alignment horizontal="center" vertical="center" wrapText="1"/>
    </xf>
    <xf numFmtId="43" fontId="6" fillId="3" borderId="23" xfId="6" applyFont="1" applyFill="1" applyBorder="1" applyAlignment="1" applyProtection="1">
      <alignment vertical="top"/>
    </xf>
    <xf numFmtId="43" fontId="19" fillId="3" borderId="0" xfId="6" applyFont="1" applyFill="1" applyAlignment="1" applyProtection="1">
      <alignment vertical="top"/>
    </xf>
    <xf numFmtId="43" fontId="11" fillId="2" borderId="18" xfId="6" applyFont="1" applyFill="1" applyBorder="1" applyProtection="1"/>
    <xf numFmtId="43" fontId="11" fillId="2" borderId="20" xfId="6" applyFont="1" applyFill="1" applyBorder="1" applyProtection="1"/>
    <xf numFmtId="43" fontId="11" fillId="2" borderId="24" xfId="6" applyFont="1" applyFill="1" applyBorder="1" applyProtection="1"/>
    <xf numFmtId="43" fontId="6" fillId="3" borderId="1" xfId="6" applyFont="1" applyFill="1" applyBorder="1" applyAlignment="1" applyProtection="1">
      <alignment vertical="top"/>
    </xf>
    <xf numFmtId="43" fontId="11" fillId="7" borderId="1" xfId="6" applyFont="1" applyFill="1" applyBorder="1" applyProtection="1">
      <protection locked="0"/>
    </xf>
    <xf numFmtId="166" fontId="11" fillId="7" borderId="1" xfId="6" applyNumberFormat="1" applyFont="1" applyFill="1" applyBorder="1" applyProtection="1">
      <protection locked="0"/>
    </xf>
    <xf numFmtId="43" fontId="11" fillId="7" borderId="18" xfId="6" applyFont="1" applyFill="1" applyBorder="1" applyProtection="1">
      <protection locked="0"/>
    </xf>
    <xf numFmtId="43" fontId="11" fillId="7" borderId="20" xfId="6" applyFont="1" applyFill="1" applyBorder="1" applyProtection="1">
      <protection locked="0"/>
    </xf>
    <xf numFmtId="43" fontId="11" fillId="7" borderId="22" xfId="6" applyFont="1" applyFill="1" applyBorder="1" applyProtection="1">
      <protection locked="0"/>
    </xf>
    <xf numFmtId="0" fontId="12" fillId="3" borderId="0" xfId="3" applyFont="1" applyFill="1" applyAlignment="1" applyProtection="1">
      <alignment horizontal="center"/>
    </xf>
    <xf numFmtId="0" fontId="4" fillId="6" borderId="6" xfId="0" applyNumberFormat="1" applyFont="1" applyFill="1" applyBorder="1" applyProtection="1">
      <protection locked="0"/>
    </xf>
    <xf numFmtId="0" fontId="3" fillId="6" borderId="7" xfId="0" applyNumberFormat="1" applyFont="1" applyFill="1" applyBorder="1" applyProtection="1">
      <protection locked="0"/>
    </xf>
    <xf numFmtId="0" fontId="3" fillId="6" borderId="8" xfId="0" applyNumberFormat="1" applyFont="1" applyFill="1" applyBorder="1" applyProtection="1">
      <protection locked="0"/>
    </xf>
    <xf numFmtId="0" fontId="4" fillId="6" borderId="2" xfId="0" applyNumberFormat="1" applyFont="1" applyFill="1" applyBorder="1" applyProtection="1">
      <protection locked="0"/>
    </xf>
    <xf numFmtId="0" fontId="3" fillId="6" borderId="9" xfId="0" applyNumberFormat="1" applyFont="1" applyFill="1" applyBorder="1" applyProtection="1">
      <protection locked="0"/>
    </xf>
    <xf numFmtId="0" fontId="3" fillId="6" borderId="10" xfId="0" applyNumberFormat="1" applyFont="1" applyFill="1" applyBorder="1" applyProtection="1">
      <protection locked="0"/>
    </xf>
    <xf numFmtId="0" fontId="4" fillId="6" borderId="12" xfId="0" applyNumberFormat="1" applyFont="1" applyFill="1" applyBorder="1" applyAlignment="1" applyProtection="1">
      <protection locked="0"/>
    </xf>
    <xf numFmtId="0" fontId="4" fillId="6" borderId="13" xfId="0" applyNumberFormat="1" applyFont="1" applyFill="1" applyBorder="1" applyAlignment="1" applyProtection="1">
      <protection locked="0"/>
    </xf>
    <xf numFmtId="0" fontId="4" fillId="6" borderId="14" xfId="0" applyNumberFormat="1" applyFont="1" applyFill="1" applyBorder="1" applyAlignment="1" applyProtection="1">
      <protection locked="0"/>
    </xf>
    <xf numFmtId="0" fontId="4" fillId="6" borderId="11" xfId="0" applyNumberFormat="1" applyFont="1" applyFill="1" applyBorder="1" applyProtection="1">
      <protection locked="0"/>
    </xf>
    <xf numFmtId="0" fontId="5" fillId="6" borderId="1" xfId="0" applyNumberFormat="1" applyFont="1" applyFill="1" applyBorder="1" applyProtection="1">
      <protection locked="0"/>
    </xf>
    <xf numFmtId="0" fontId="5" fillId="6" borderId="1" xfId="6" applyNumberFormat="1" applyFont="1" applyFill="1" applyBorder="1" applyAlignment="1" applyProtection="1">
      <alignment wrapText="1"/>
      <protection locked="0"/>
    </xf>
    <xf numFmtId="0" fontId="3" fillId="3" borderId="0" xfId="0" applyNumberFormat="1" applyFont="1" applyFill="1" applyProtection="1"/>
    <xf numFmtId="0" fontId="3" fillId="3" borderId="0" xfId="0" applyNumberFormat="1" applyFont="1" applyFill="1" applyAlignment="1" applyProtection="1">
      <alignment horizontal="center"/>
    </xf>
    <xf numFmtId="0" fontId="15" fillId="3" borderId="0" xfId="2" applyNumberFormat="1" applyFont="1" applyFill="1" applyProtection="1"/>
    <xf numFmtId="0" fontId="13" fillId="3" borderId="0" xfId="2" applyNumberFormat="1" applyFont="1" applyFill="1" applyAlignment="1" applyProtection="1">
      <alignment vertical="center"/>
    </xf>
    <xf numFmtId="0" fontId="3" fillId="3" borderId="0" xfId="2" applyNumberFormat="1" applyFont="1" applyFill="1" applyProtection="1"/>
    <xf numFmtId="0" fontId="3" fillId="3" borderId="0" xfId="0" applyNumberFormat="1" applyFont="1" applyFill="1" applyAlignment="1" applyProtection="1">
      <alignment vertical="center"/>
    </xf>
    <xf numFmtId="0" fontId="3" fillId="3" borderId="0" xfId="2" applyNumberFormat="1" applyFont="1" applyFill="1" applyAlignment="1" applyProtection="1">
      <alignment horizontal="center" vertical="top" wrapText="1"/>
    </xf>
    <xf numFmtId="0" fontId="4" fillId="3" borderId="0" xfId="2" applyNumberFormat="1" applyFont="1" applyFill="1" applyAlignment="1" applyProtection="1">
      <alignment horizontal="left" vertical="top" wrapText="1"/>
    </xf>
    <xf numFmtId="0" fontId="3" fillId="3" borderId="0" xfId="0" applyNumberFormat="1" applyFont="1" applyFill="1" applyAlignment="1" applyProtection="1">
      <alignment wrapText="1"/>
    </xf>
    <xf numFmtId="0" fontId="6" fillId="3" borderId="0" xfId="0" applyNumberFormat="1" applyFont="1" applyFill="1" applyAlignment="1" applyProtection="1">
      <alignment horizontal="right"/>
    </xf>
    <xf numFmtId="0" fontId="0" fillId="3" borderId="0" xfId="0" applyNumberFormat="1" applyFill="1" applyProtection="1"/>
    <xf numFmtId="0" fontId="6" fillId="4" borderId="1" xfId="0" applyNumberFormat="1" applyFont="1" applyFill="1" applyBorder="1" applyAlignment="1" applyProtection="1">
      <alignment horizontal="center" vertical="center"/>
    </xf>
    <xf numFmtId="0" fontId="6" fillId="4" borderId="1" xfId="0" applyNumberFormat="1" applyFont="1" applyFill="1" applyBorder="1" applyAlignment="1" applyProtection="1">
      <alignment horizontal="center" vertical="center" wrapText="1"/>
    </xf>
    <xf numFmtId="0" fontId="3" fillId="3" borderId="0" xfId="0" applyNumberFormat="1" applyFont="1" applyFill="1" applyAlignment="1" applyProtection="1"/>
    <xf numFmtId="0" fontId="4" fillId="3" borderId="0" xfId="0" applyNumberFormat="1" applyFont="1" applyFill="1" applyProtection="1"/>
    <xf numFmtId="0" fontId="4" fillId="3" borderId="0" xfId="6" applyNumberFormat="1" applyFont="1" applyFill="1" applyAlignment="1" applyProtection="1">
      <alignment horizontal="center"/>
    </xf>
    <xf numFmtId="0" fontId="7" fillId="3" borderId="0" xfId="0" applyNumberFormat="1" applyFont="1" applyFill="1" applyProtection="1"/>
    <xf numFmtId="0" fontId="6" fillId="3" borderId="0" xfId="0" applyNumberFormat="1" applyFont="1" applyFill="1" applyAlignment="1" applyProtection="1">
      <alignment horizontal="center"/>
    </xf>
    <xf numFmtId="0" fontId="6" fillId="3" borderId="0" xfId="0" applyNumberFormat="1" applyFont="1" applyFill="1" applyProtection="1"/>
    <xf numFmtId="0" fontId="4" fillId="6" borderId="6" xfId="0" applyFont="1" applyFill="1" applyBorder="1" applyProtection="1">
      <protection locked="0"/>
    </xf>
    <xf numFmtId="0" fontId="3" fillId="6" borderId="7" xfId="0" applyFont="1" applyFill="1" applyBorder="1" applyProtection="1">
      <protection locked="0"/>
    </xf>
    <xf numFmtId="0" fontId="3" fillId="6" borderId="8" xfId="0" applyFont="1" applyFill="1" applyBorder="1" applyProtection="1">
      <protection locked="0"/>
    </xf>
    <xf numFmtId="0" fontId="4" fillId="6" borderId="2" xfId="0" applyFont="1" applyFill="1" applyBorder="1" applyProtection="1">
      <protection locked="0"/>
    </xf>
    <xf numFmtId="0" fontId="3" fillId="6" borderId="9" xfId="0" applyFont="1" applyFill="1" applyBorder="1" applyProtection="1">
      <protection locked="0"/>
    </xf>
    <xf numFmtId="0" fontId="3" fillId="6" borderId="10" xfId="0" applyFont="1" applyFill="1" applyBorder="1" applyProtection="1">
      <protection locked="0"/>
    </xf>
    <xf numFmtId="0" fontId="4" fillId="6" borderId="12" xfId="0" applyFont="1" applyFill="1" applyBorder="1" applyAlignment="1" applyProtection="1">
      <protection locked="0"/>
    </xf>
    <xf numFmtId="0" fontId="4" fillId="6" borderId="13" xfId="0" applyFont="1" applyFill="1" applyBorder="1" applyAlignment="1" applyProtection="1">
      <protection locked="0"/>
    </xf>
    <xf numFmtId="0" fontId="4" fillId="6" borderId="14" xfId="0" applyFont="1" applyFill="1" applyBorder="1" applyAlignment="1" applyProtection="1">
      <protection locked="0"/>
    </xf>
    <xf numFmtId="0" fontId="4" fillId="6" borderId="11" xfId="0" applyFont="1" applyFill="1" applyBorder="1" applyProtection="1">
      <protection locked="0"/>
    </xf>
    <xf numFmtId="0" fontId="5" fillId="6" borderId="1" xfId="0" applyFont="1" applyFill="1" applyBorder="1" applyProtection="1">
      <protection locked="0"/>
    </xf>
    <xf numFmtId="164" fontId="5" fillId="6" borderId="1" xfId="1" applyNumberFormat="1" applyFont="1" applyFill="1" applyBorder="1" applyAlignment="1" applyProtection="1">
      <alignment wrapText="1"/>
      <protection locked="0"/>
    </xf>
    <xf numFmtId="165" fontId="4" fillId="6" borderId="0" xfId="6" applyNumberFormat="1" applyFont="1" applyFill="1" applyAlignment="1" applyProtection="1">
      <alignment horizontal="center"/>
      <protection locked="0"/>
    </xf>
    <xf numFmtId="0" fontId="3" fillId="3" borderId="0" xfId="0" applyFont="1" applyFill="1" applyProtection="1"/>
    <xf numFmtId="0" fontId="3" fillId="3" borderId="0" xfId="0" applyFont="1" applyFill="1" applyAlignment="1" applyProtection="1">
      <alignment horizontal="center"/>
    </xf>
    <xf numFmtId="0" fontId="15" fillId="3" borderId="0" xfId="2" applyFont="1" applyFill="1" applyProtection="1"/>
    <xf numFmtId="0" fontId="13" fillId="3" borderId="0" xfId="2" applyFont="1" applyFill="1" applyAlignment="1" applyProtection="1">
      <alignment vertical="center"/>
    </xf>
    <xf numFmtId="0" fontId="3" fillId="3" borderId="0" xfId="2" applyFont="1" applyFill="1" applyProtection="1"/>
    <xf numFmtId="0" fontId="3" fillId="3" borderId="0" xfId="0" applyFont="1" applyFill="1" applyAlignment="1" applyProtection="1">
      <alignment vertical="center"/>
    </xf>
    <xf numFmtId="0" fontId="3" fillId="3" borderId="0" xfId="2" applyFont="1" applyFill="1" applyAlignment="1" applyProtection="1">
      <alignment horizontal="center" vertical="top" wrapText="1"/>
    </xf>
    <xf numFmtId="0" fontId="4" fillId="3" borderId="0" xfId="2" applyFont="1" applyFill="1" applyAlignment="1" applyProtection="1">
      <alignment horizontal="left" vertical="top" wrapText="1"/>
    </xf>
    <xf numFmtId="0" fontId="3" fillId="3" borderId="0" xfId="0" applyFont="1" applyFill="1" applyAlignment="1" applyProtection="1">
      <alignment wrapText="1"/>
    </xf>
    <xf numFmtId="0" fontId="6" fillId="3" borderId="0" xfId="0" applyFont="1" applyFill="1" applyAlignment="1" applyProtection="1">
      <alignment horizontal="right"/>
    </xf>
    <xf numFmtId="0" fontId="18" fillId="3" borderId="0" xfId="0" applyFont="1" applyFill="1" applyProtection="1"/>
    <xf numFmtId="0" fontId="6" fillId="3" borderId="0" xfId="0" applyFont="1" applyFill="1" applyAlignment="1" applyProtection="1">
      <alignment horizontal="right" vertical="top"/>
    </xf>
    <xf numFmtId="0" fontId="0" fillId="3" borderId="0" xfId="0" applyFill="1" applyProtection="1"/>
    <xf numFmtId="0" fontId="6" fillId="4" borderId="1" xfId="0" applyFont="1" applyFill="1" applyBorder="1" applyAlignment="1" applyProtection="1">
      <alignment horizontal="center" vertical="center"/>
    </xf>
    <xf numFmtId="0" fontId="6" fillId="4" borderId="1" xfId="0" applyFont="1" applyFill="1" applyBorder="1" applyAlignment="1" applyProtection="1">
      <alignment horizontal="center" vertical="center" wrapText="1"/>
    </xf>
    <xf numFmtId="165" fontId="5" fillId="0" borderId="1" xfId="6" applyNumberFormat="1" applyFont="1" applyFill="1" applyBorder="1" applyAlignment="1" applyProtection="1">
      <alignment wrapText="1"/>
    </xf>
    <xf numFmtId="0" fontId="3" fillId="3" borderId="0" xfId="0" applyFont="1" applyFill="1" applyAlignment="1" applyProtection="1"/>
    <xf numFmtId="0" fontId="4" fillId="3" borderId="0" xfId="0" applyFont="1" applyFill="1" applyProtection="1"/>
    <xf numFmtId="164" fontId="4" fillId="3" borderId="0" xfId="0" applyNumberFormat="1" applyFont="1" applyFill="1" applyProtection="1"/>
    <xf numFmtId="0" fontId="7" fillId="3" borderId="0" xfId="0" applyFont="1" applyFill="1" applyProtection="1"/>
    <xf numFmtId="0" fontId="6" fillId="3" borderId="0" xfId="0" applyFont="1" applyFill="1" applyAlignment="1" applyProtection="1">
      <alignment horizontal="center"/>
    </xf>
    <xf numFmtId="0" fontId="6" fillId="3" borderId="0" xfId="0" applyFont="1" applyFill="1" applyProtection="1"/>
    <xf numFmtId="0" fontId="16" fillId="3" borderId="0" xfId="0" applyFont="1" applyFill="1" applyProtection="1"/>
    <xf numFmtId="0" fontId="16" fillId="3" borderId="0" xfId="0" applyFont="1" applyFill="1" applyAlignment="1" applyProtection="1">
      <alignment horizontal="center" wrapText="1"/>
    </xf>
    <xf numFmtId="0" fontId="17" fillId="3" borderId="0" xfId="0" applyFont="1" applyFill="1" applyAlignment="1" applyProtection="1">
      <alignment vertical="center"/>
    </xf>
    <xf numFmtId="0" fontId="19" fillId="3" borderId="0" xfId="0" applyFont="1" applyFill="1" applyProtection="1"/>
    <xf numFmtId="0" fontId="20" fillId="3" borderId="0" xfId="0" applyFont="1" applyFill="1" applyAlignment="1" applyProtection="1">
      <alignment vertical="center"/>
    </xf>
    <xf numFmtId="0" fontId="11" fillId="2" borderId="17" xfId="0" applyFont="1" applyFill="1" applyBorder="1" applyProtection="1"/>
    <xf numFmtId="0" fontId="11" fillId="2" borderId="19" xfId="0" applyFont="1" applyFill="1" applyBorder="1" applyProtection="1"/>
    <xf numFmtId="0" fontId="11" fillId="2" borderId="21" xfId="0" applyFont="1" applyFill="1" applyBorder="1" applyProtection="1"/>
    <xf numFmtId="0" fontId="6" fillId="3" borderId="23" xfId="0" applyFont="1" applyFill="1" applyBorder="1" applyAlignment="1" applyProtection="1">
      <alignment vertical="top"/>
    </xf>
    <xf numFmtId="0" fontId="11" fillId="2" borderId="1" xfId="0" applyFont="1" applyFill="1" applyBorder="1" applyProtection="1"/>
    <xf numFmtId="0" fontId="6" fillId="3" borderId="0" xfId="0" applyFont="1" applyFill="1" applyAlignment="1" applyProtection="1">
      <alignment vertical="top"/>
    </xf>
    <xf numFmtId="0" fontId="4" fillId="3" borderId="0" xfId="0" applyFont="1" applyFill="1" applyAlignment="1" applyProtection="1">
      <alignment vertical="top"/>
    </xf>
    <xf numFmtId="0" fontId="11" fillId="2" borderId="23" xfId="0" applyFont="1" applyFill="1" applyBorder="1" applyProtection="1"/>
    <xf numFmtId="164" fontId="5" fillId="0" borderId="1" xfId="1" applyNumberFormat="1" applyFont="1" applyFill="1" applyBorder="1" applyAlignment="1" applyProtection="1">
      <alignment wrapText="1"/>
    </xf>
    <xf numFmtId="164" fontId="4" fillId="3" borderId="0" xfId="1" applyNumberFormat="1" applyFont="1" applyFill="1" applyProtection="1"/>
    <xf numFmtId="0" fontId="15" fillId="3" borderId="0" xfId="2" applyFont="1" applyFill="1" applyAlignment="1">
      <alignment vertical="center"/>
    </xf>
    <xf numFmtId="0" fontId="14" fillId="3" borderId="0" xfId="2" applyNumberFormat="1" applyFont="1" applyFill="1" applyAlignment="1" applyProtection="1">
      <alignment horizontal="center" vertical="center" wrapText="1"/>
    </xf>
    <xf numFmtId="0" fontId="14" fillId="3" borderId="0" xfId="2" applyNumberFormat="1" applyFont="1" applyFill="1" applyAlignment="1" applyProtection="1">
      <alignment horizontal="center" vertical="center"/>
    </xf>
    <xf numFmtId="0" fontId="24" fillId="3" borderId="0" xfId="7" applyFont="1" applyFill="1" applyAlignment="1" applyProtection="1">
      <alignment horizontal="center" vertical="center"/>
    </xf>
    <xf numFmtId="0" fontId="25" fillId="3" borderId="0" xfId="3" applyFont="1" applyFill="1" applyAlignment="1" applyProtection="1">
      <alignment horizontal="center" vertical="center"/>
    </xf>
    <xf numFmtId="0" fontId="21" fillId="3" borderId="0" xfId="2" applyFont="1" applyFill="1" applyAlignment="1">
      <alignment horizontal="center" vertical="center" wrapText="1"/>
    </xf>
    <xf numFmtId="0" fontId="14" fillId="3" borderId="0" xfId="2" applyFont="1" applyFill="1" applyAlignment="1">
      <alignment horizontal="center" vertical="center"/>
    </xf>
    <xf numFmtId="0" fontId="26" fillId="3" borderId="0" xfId="2" applyFont="1" applyFill="1" applyAlignment="1">
      <alignment horizontal="left" vertical="center" wrapText="1"/>
    </xf>
    <xf numFmtId="0" fontId="4" fillId="6" borderId="11" xfId="0" applyNumberFormat="1" applyFont="1" applyFill="1" applyBorder="1" applyAlignment="1" applyProtection="1">
      <alignment horizontal="left" vertical="top"/>
      <protection locked="0"/>
    </xf>
    <xf numFmtId="0" fontId="4" fillId="6" borderId="9" xfId="0" applyNumberFormat="1" applyFont="1" applyFill="1" applyBorder="1" applyAlignment="1" applyProtection="1">
      <alignment horizontal="left" vertical="top"/>
      <protection locked="0"/>
    </xf>
    <xf numFmtId="0" fontId="4" fillId="6" borderId="10" xfId="0" applyNumberFormat="1" applyFont="1" applyFill="1" applyBorder="1" applyAlignment="1" applyProtection="1">
      <alignment horizontal="left" vertical="top"/>
      <protection locked="0"/>
    </xf>
    <xf numFmtId="0" fontId="4" fillId="6" borderId="3" xfId="0" applyNumberFormat="1" applyFont="1" applyFill="1" applyBorder="1" applyAlignment="1" applyProtection="1">
      <alignment horizontal="left" vertical="top"/>
      <protection locked="0"/>
    </xf>
    <xf numFmtId="0" fontId="4" fillId="6" borderId="4" xfId="0" applyNumberFormat="1" applyFont="1" applyFill="1" applyBorder="1" applyAlignment="1" applyProtection="1">
      <alignment horizontal="left" vertical="top"/>
      <protection locked="0"/>
    </xf>
    <xf numFmtId="0" fontId="4" fillId="6" borderId="5" xfId="0" applyNumberFormat="1" applyFont="1" applyFill="1" applyBorder="1" applyAlignment="1" applyProtection="1">
      <alignment horizontal="left" vertical="top"/>
      <protection locked="0"/>
    </xf>
    <xf numFmtId="0" fontId="12" fillId="3" borderId="0" xfId="3" applyNumberFormat="1" applyFont="1" applyFill="1" applyAlignment="1" applyProtection="1">
      <alignment horizontal="center" vertical="center"/>
    </xf>
    <xf numFmtId="0" fontId="3" fillId="3" borderId="0" xfId="2" applyNumberFormat="1" applyFont="1" applyFill="1" applyAlignment="1" applyProtection="1">
      <alignment horizontal="center" vertical="top" wrapText="1"/>
    </xf>
    <xf numFmtId="0" fontId="3" fillId="3" borderId="0" xfId="2" applyNumberFormat="1" applyFont="1" applyFill="1" applyAlignment="1" applyProtection="1">
      <alignment horizontal="left" vertical="top" wrapText="1"/>
    </xf>
    <xf numFmtId="0" fontId="4" fillId="3" borderId="0" xfId="6" applyNumberFormat="1" applyFont="1" applyFill="1" applyAlignment="1" applyProtection="1">
      <alignment horizontal="center"/>
    </xf>
    <xf numFmtId="0" fontId="4" fillId="6" borderId="11" xfId="0" applyFont="1" applyFill="1" applyBorder="1" applyAlignment="1" applyProtection="1">
      <alignment horizontal="left" vertical="top"/>
      <protection locked="0"/>
    </xf>
    <xf numFmtId="0" fontId="4" fillId="6" borderId="9" xfId="0" applyFont="1" applyFill="1" applyBorder="1" applyAlignment="1" applyProtection="1">
      <alignment horizontal="left" vertical="top"/>
      <protection locked="0"/>
    </xf>
    <xf numFmtId="0" fontId="4" fillId="6" borderId="10" xfId="0" applyFont="1" applyFill="1" applyBorder="1" applyAlignment="1" applyProtection="1">
      <alignment horizontal="left" vertical="top"/>
      <protection locked="0"/>
    </xf>
    <xf numFmtId="0" fontId="4" fillId="6" borderId="3" xfId="0" applyFont="1" applyFill="1" applyBorder="1" applyAlignment="1" applyProtection="1">
      <alignment horizontal="left" vertical="top"/>
      <protection locked="0"/>
    </xf>
    <xf numFmtId="0" fontId="4" fillId="6" borderId="4" xfId="0" applyFont="1" applyFill="1" applyBorder="1" applyAlignment="1" applyProtection="1">
      <alignment horizontal="left" vertical="top"/>
      <protection locked="0"/>
    </xf>
    <xf numFmtId="0" fontId="4" fillId="6" borderId="5" xfId="0" applyFont="1" applyFill="1" applyBorder="1" applyAlignment="1" applyProtection="1">
      <alignment horizontal="left" vertical="top"/>
      <protection locked="0"/>
    </xf>
    <xf numFmtId="0" fontId="14" fillId="3" borderId="0" xfId="2" applyFont="1" applyFill="1" applyAlignment="1" applyProtection="1">
      <alignment horizontal="center" vertical="center" wrapText="1"/>
    </xf>
    <xf numFmtId="0" fontId="14" fillId="3" borderId="0" xfId="2" applyFont="1" applyFill="1" applyAlignment="1" applyProtection="1">
      <alignment horizontal="center" vertical="center"/>
    </xf>
    <xf numFmtId="0" fontId="12" fillId="3" borderId="0" xfId="3" applyFont="1" applyFill="1" applyAlignment="1" applyProtection="1">
      <alignment horizontal="center" vertical="center"/>
    </xf>
    <xf numFmtId="0" fontId="3" fillId="3" borderId="0" xfId="2" applyFont="1" applyFill="1" applyAlignment="1" applyProtection="1">
      <alignment horizontal="center" vertical="top" wrapText="1"/>
    </xf>
    <xf numFmtId="43" fontId="4" fillId="3" borderId="0" xfId="6" applyFont="1" applyFill="1" applyAlignment="1" applyProtection="1">
      <alignment horizontal="center"/>
    </xf>
    <xf numFmtId="0" fontId="3" fillId="3" borderId="0" xfId="2" applyFont="1" applyFill="1" applyAlignment="1" applyProtection="1">
      <alignment horizontal="left" vertical="top" wrapText="1"/>
    </xf>
    <xf numFmtId="0" fontId="16" fillId="3" borderId="0" xfId="0" applyFont="1" applyFill="1" applyAlignment="1" applyProtection="1">
      <alignment horizontal="center" wrapText="1"/>
    </xf>
    <xf numFmtId="0" fontId="12" fillId="3" borderId="0" xfId="3" applyFont="1" applyFill="1" applyAlignment="1" applyProtection="1">
      <alignment horizontal="center"/>
    </xf>
    <xf numFmtId="0" fontId="3" fillId="3" borderId="0" xfId="0" applyFont="1" applyFill="1" applyAlignment="1" applyProtection="1">
      <alignment horizontal="center" vertical="center" wrapText="1"/>
    </xf>
  </cellXfs>
  <cellStyles count="8">
    <cellStyle name="Comma" xfId="6" builtinId="3"/>
    <cellStyle name="Comma 2" xfId="5" xr:uid="{CBF2FF58-788A-4199-B417-D014119D8831}"/>
    <cellStyle name="Hyperlink" xfId="7" builtinId="8"/>
    <cellStyle name="Hyperlink 2" xfId="3" xr:uid="{06C4B441-F851-41C7-AA48-DD5DBCF642CB}"/>
    <cellStyle name="Normal" xfId="0" builtinId="0"/>
    <cellStyle name="Normal 2" xfId="2" xr:uid="{39023480-096D-4083-ADD4-0F108984C250}"/>
    <cellStyle name="Percent" xfId="1" builtinId="5"/>
    <cellStyle name="Percent 2" xfId="4" xr:uid="{756B0C6D-4E71-4C86-8EED-8BAA678F9743}"/>
  </cellStyles>
  <dxfs count="29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4D5"/>
      <color rgb="FFFF5D5D"/>
      <color rgb="FFFF9999"/>
      <color rgb="FFFFD85B"/>
      <color rgb="FF96EA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212912</xdr:colOff>
      <xdr:row>0</xdr:row>
      <xdr:rowOff>381000</xdr:rowOff>
    </xdr:from>
    <xdr:to>
      <xdr:col>6</xdr:col>
      <xdr:colOff>164613</xdr:colOff>
      <xdr:row>0</xdr:row>
      <xdr:rowOff>929640</xdr:rowOff>
    </xdr:to>
    <xdr:pic>
      <xdr:nvPicPr>
        <xdr:cNvPr id="3" name="Picture 2">
          <a:extLst>
            <a:ext uri="{FF2B5EF4-FFF2-40B4-BE49-F238E27FC236}">
              <a16:creationId xmlns:a16="http://schemas.microsoft.com/office/drawing/2014/main" id="{95852433-292D-431B-A8EE-D83A51EAD707}"/>
            </a:ext>
          </a:extLst>
        </xdr:cNvPr>
        <xdr:cNvPicPr>
          <a:picLocks noChangeAspect="1"/>
        </xdr:cNvPicPr>
      </xdr:nvPicPr>
      <xdr:blipFill rotWithShape="1">
        <a:blip xmlns:r="http://schemas.openxmlformats.org/officeDocument/2006/relationships" r:embed="rId1"/>
        <a:srcRect t="1" b="63762"/>
        <a:stretch/>
      </xdr:blipFill>
      <xdr:spPr>
        <a:xfrm>
          <a:off x="4471147" y="381000"/>
          <a:ext cx="2641113"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711200</xdr:colOff>
      <xdr:row>0</xdr:row>
      <xdr:rowOff>396875</xdr:rowOff>
    </xdr:from>
    <xdr:to>
      <xdr:col>5</xdr:col>
      <xdr:colOff>923438</xdr:colOff>
      <xdr:row>0</xdr:row>
      <xdr:rowOff>945515</xdr:rowOff>
    </xdr:to>
    <xdr:pic>
      <xdr:nvPicPr>
        <xdr:cNvPr id="2" name="Picture 1">
          <a:extLst>
            <a:ext uri="{FF2B5EF4-FFF2-40B4-BE49-F238E27FC236}">
              <a16:creationId xmlns:a16="http://schemas.microsoft.com/office/drawing/2014/main" id="{D137DFB8-95B8-0F49-87ED-D70A74532EB0}"/>
            </a:ext>
          </a:extLst>
        </xdr:cNvPr>
        <xdr:cNvPicPr>
          <a:picLocks noChangeAspect="1"/>
        </xdr:cNvPicPr>
      </xdr:nvPicPr>
      <xdr:blipFill rotWithShape="1">
        <a:blip xmlns:r="http://schemas.openxmlformats.org/officeDocument/2006/relationships" r:embed="rId1"/>
        <a:srcRect t="1" b="63762"/>
        <a:stretch/>
      </xdr:blipFill>
      <xdr:spPr>
        <a:xfrm>
          <a:off x="3886200" y="396875"/>
          <a:ext cx="2993538" cy="548640"/>
        </a:xfrm>
        <a:prstGeom prst="rect">
          <a:avLst/>
        </a:prstGeom>
      </xdr:spPr>
    </xdr:pic>
    <xdr:clientData/>
  </xdr:twoCellAnchor>
  <xdr:twoCellAnchor>
    <xdr:from>
      <xdr:col>7</xdr:col>
      <xdr:colOff>190500</xdr:colOff>
      <xdr:row>7</xdr:row>
      <xdr:rowOff>190500</xdr:rowOff>
    </xdr:from>
    <xdr:to>
      <xdr:col>7</xdr:col>
      <xdr:colOff>666750</xdr:colOff>
      <xdr:row>7</xdr:row>
      <xdr:rowOff>387911</xdr:rowOff>
    </xdr:to>
    <xdr:sp macro="" textlink="">
      <xdr:nvSpPr>
        <xdr:cNvPr id="4" name="Rectangle: Rounded Corners 3">
          <a:extLst>
            <a:ext uri="{FF2B5EF4-FFF2-40B4-BE49-F238E27FC236}">
              <a16:creationId xmlns:a16="http://schemas.microsoft.com/office/drawing/2014/main" id="{C422DDEC-C6D4-4BC7-AF9B-5F52FFE78C5F}"/>
            </a:ext>
          </a:extLst>
        </xdr:cNvPr>
        <xdr:cNvSpPr/>
      </xdr:nvSpPr>
      <xdr:spPr>
        <a:xfrm>
          <a:off x="8677275" y="3457575"/>
          <a:ext cx="476250" cy="197411"/>
        </a:xfrm>
        <a:prstGeom prst="roundRect">
          <a:avLst/>
        </a:prstGeom>
        <a:solidFill>
          <a:srgbClr val="FFF4D5"/>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660400</xdr:colOff>
      <xdr:row>0</xdr:row>
      <xdr:rowOff>371475</xdr:rowOff>
    </xdr:from>
    <xdr:to>
      <xdr:col>5</xdr:col>
      <xdr:colOff>872638</xdr:colOff>
      <xdr:row>0</xdr:row>
      <xdr:rowOff>920115</xdr:rowOff>
    </xdr:to>
    <xdr:pic>
      <xdr:nvPicPr>
        <xdr:cNvPr id="2" name="Picture 1">
          <a:extLst>
            <a:ext uri="{FF2B5EF4-FFF2-40B4-BE49-F238E27FC236}">
              <a16:creationId xmlns:a16="http://schemas.microsoft.com/office/drawing/2014/main" id="{72C5A76C-60EF-E546-858B-8DEB54120DAF}"/>
            </a:ext>
          </a:extLst>
        </xdr:cNvPr>
        <xdr:cNvPicPr>
          <a:picLocks noChangeAspect="1"/>
        </xdr:cNvPicPr>
      </xdr:nvPicPr>
      <xdr:blipFill rotWithShape="1">
        <a:blip xmlns:r="http://schemas.openxmlformats.org/officeDocument/2006/relationships" r:embed="rId1"/>
        <a:srcRect t="1" b="63762"/>
        <a:stretch/>
      </xdr:blipFill>
      <xdr:spPr>
        <a:xfrm>
          <a:off x="3835400" y="371475"/>
          <a:ext cx="2993538" cy="548640"/>
        </a:xfrm>
        <a:prstGeom prst="rect">
          <a:avLst/>
        </a:prstGeom>
      </xdr:spPr>
    </xdr:pic>
    <xdr:clientData/>
  </xdr:twoCellAnchor>
  <xdr:twoCellAnchor>
    <xdr:from>
      <xdr:col>7</xdr:col>
      <xdr:colOff>190500</xdr:colOff>
      <xdr:row>7</xdr:row>
      <xdr:rowOff>190500</xdr:rowOff>
    </xdr:from>
    <xdr:to>
      <xdr:col>7</xdr:col>
      <xdr:colOff>666750</xdr:colOff>
      <xdr:row>7</xdr:row>
      <xdr:rowOff>387911</xdr:rowOff>
    </xdr:to>
    <xdr:sp macro="" textlink="">
      <xdr:nvSpPr>
        <xdr:cNvPr id="3" name="Rectangle: Rounded Corners 2">
          <a:extLst>
            <a:ext uri="{FF2B5EF4-FFF2-40B4-BE49-F238E27FC236}">
              <a16:creationId xmlns:a16="http://schemas.microsoft.com/office/drawing/2014/main" id="{CA599DF7-5218-4E58-A3CB-122B04805B26}"/>
            </a:ext>
          </a:extLst>
        </xdr:cNvPr>
        <xdr:cNvSpPr/>
      </xdr:nvSpPr>
      <xdr:spPr>
        <a:xfrm>
          <a:off x="8677275" y="3657600"/>
          <a:ext cx="476250" cy="197411"/>
        </a:xfrm>
        <a:prstGeom prst="roundRect">
          <a:avLst/>
        </a:prstGeom>
        <a:solidFill>
          <a:srgbClr val="FFF4D5"/>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660400</xdr:colOff>
      <xdr:row>0</xdr:row>
      <xdr:rowOff>371475</xdr:rowOff>
    </xdr:from>
    <xdr:to>
      <xdr:col>5</xdr:col>
      <xdr:colOff>872638</xdr:colOff>
      <xdr:row>0</xdr:row>
      <xdr:rowOff>920115</xdr:rowOff>
    </xdr:to>
    <xdr:pic>
      <xdr:nvPicPr>
        <xdr:cNvPr id="2" name="Picture 1">
          <a:extLst>
            <a:ext uri="{FF2B5EF4-FFF2-40B4-BE49-F238E27FC236}">
              <a16:creationId xmlns:a16="http://schemas.microsoft.com/office/drawing/2014/main" id="{56256549-B5C1-A445-A0C1-E0E6EBD99E8D}"/>
            </a:ext>
          </a:extLst>
        </xdr:cNvPr>
        <xdr:cNvPicPr>
          <a:picLocks noChangeAspect="1"/>
        </xdr:cNvPicPr>
      </xdr:nvPicPr>
      <xdr:blipFill rotWithShape="1">
        <a:blip xmlns:r="http://schemas.openxmlformats.org/officeDocument/2006/relationships" r:embed="rId1"/>
        <a:srcRect t="1" b="63762"/>
        <a:stretch/>
      </xdr:blipFill>
      <xdr:spPr>
        <a:xfrm>
          <a:off x="3835400" y="371475"/>
          <a:ext cx="2993538" cy="548640"/>
        </a:xfrm>
        <a:prstGeom prst="rect">
          <a:avLst/>
        </a:prstGeom>
      </xdr:spPr>
    </xdr:pic>
    <xdr:clientData/>
  </xdr:twoCellAnchor>
  <xdr:twoCellAnchor>
    <xdr:from>
      <xdr:col>7</xdr:col>
      <xdr:colOff>190500</xdr:colOff>
      <xdr:row>7</xdr:row>
      <xdr:rowOff>190500</xdr:rowOff>
    </xdr:from>
    <xdr:to>
      <xdr:col>7</xdr:col>
      <xdr:colOff>666750</xdr:colOff>
      <xdr:row>7</xdr:row>
      <xdr:rowOff>387911</xdr:rowOff>
    </xdr:to>
    <xdr:sp macro="" textlink="">
      <xdr:nvSpPr>
        <xdr:cNvPr id="3" name="Rectangle: Rounded Corners 2">
          <a:extLst>
            <a:ext uri="{FF2B5EF4-FFF2-40B4-BE49-F238E27FC236}">
              <a16:creationId xmlns:a16="http://schemas.microsoft.com/office/drawing/2014/main" id="{5956B09D-0294-F241-BBB7-31A92F6D398A}"/>
            </a:ext>
          </a:extLst>
        </xdr:cNvPr>
        <xdr:cNvSpPr/>
      </xdr:nvSpPr>
      <xdr:spPr>
        <a:xfrm>
          <a:off x="9906000" y="3390900"/>
          <a:ext cx="476250" cy="197411"/>
        </a:xfrm>
        <a:prstGeom prst="roundRect">
          <a:avLst/>
        </a:prstGeom>
        <a:solidFill>
          <a:srgbClr val="FFF4D5"/>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1962712</xdr:colOff>
      <xdr:row>12</xdr:row>
      <xdr:rowOff>133351</xdr:rowOff>
    </xdr:from>
    <xdr:to>
      <xdr:col>4</xdr:col>
      <xdr:colOff>57150</xdr:colOff>
      <xdr:row>12</xdr:row>
      <xdr:rowOff>330761</xdr:rowOff>
    </xdr:to>
    <xdr:sp macro="" textlink="">
      <xdr:nvSpPr>
        <xdr:cNvPr id="6" name="Rectangle: Rounded Corners 2">
          <a:extLst>
            <a:ext uri="{FF2B5EF4-FFF2-40B4-BE49-F238E27FC236}">
              <a16:creationId xmlns:a16="http://schemas.microsoft.com/office/drawing/2014/main" id="{C438A869-A055-6C4B-8956-E251E44935C6}"/>
            </a:ext>
          </a:extLst>
        </xdr:cNvPr>
        <xdr:cNvSpPr/>
      </xdr:nvSpPr>
      <xdr:spPr>
        <a:xfrm>
          <a:off x="6734737" y="2876551"/>
          <a:ext cx="418538" cy="197410"/>
        </a:xfrm>
        <a:prstGeom prst="roundRect">
          <a:avLst/>
        </a:prstGeom>
        <a:solidFill>
          <a:srgbClr val="FFF4D5"/>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1961029</xdr:colOff>
      <xdr:row>13</xdr:row>
      <xdr:rowOff>22411</xdr:rowOff>
    </xdr:from>
    <xdr:to>
      <xdr:col>4</xdr:col>
      <xdr:colOff>56033</xdr:colOff>
      <xdr:row>13</xdr:row>
      <xdr:rowOff>201706</xdr:rowOff>
    </xdr:to>
    <xdr:sp macro="" textlink="">
      <xdr:nvSpPr>
        <xdr:cNvPr id="7" name="Rectangle: Rounded Corners 3">
          <a:extLst>
            <a:ext uri="{FF2B5EF4-FFF2-40B4-BE49-F238E27FC236}">
              <a16:creationId xmlns:a16="http://schemas.microsoft.com/office/drawing/2014/main" id="{C2D44FB1-1D40-8148-A16C-003B1AFA2327}"/>
            </a:ext>
          </a:extLst>
        </xdr:cNvPr>
        <xdr:cNvSpPr/>
      </xdr:nvSpPr>
      <xdr:spPr>
        <a:xfrm>
          <a:off x="7409329" y="2346511"/>
          <a:ext cx="749304" cy="179295"/>
        </a:xfrm>
        <a:prstGeom prst="round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xdr:col>
      <xdr:colOff>2463800</xdr:colOff>
      <xdr:row>1</xdr:row>
      <xdr:rowOff>63500</xdr:rowOff>
    </xdr:from>
    <xdr:to>
      <xdr:col>3</xdr:col>
      <xdr:colOff>237638</xdr:colOff>
      <xdr:row>4</xdr:row>
      <xdr:rowOff>93980</xdr:rowOff>
    </xdr:to>
    <xdr:pic>
      <xdr:nvPicPr>
        <xdr:cNvPr id="8" name="Picture 7">
          <a:extLst>
            <a:ext uri="{FF2B5EF4-FFF2-40B4-BE49-F238E27FC236}">
              <a16:creationId xmlns:a16="http://schemas.microsoft.com/office/drawing/2014/main" id="{48B5898C-9119-7441-BA1D-4020B3DB26FB}"/>
            </a:ext>
          </a:extLst>
        </xdr:cNvPr>
        <xdr:cNvPicPr>
          <a:picLocks noChangeAspect="1"/>
        </xdr:cNvPicPr>
      </xdr:nvPicPr>
      <xdr:blipFill rotWithShape="1">
        <a:blip xmlns:r="http://schemas.openxmlformats.org/officeDocument/2006/relationships" r:embed="rId1"/>
        <a:srcRect t="1" b="57722"/>
        <a:stretch/>
      </xdr:blipFill>
      <xdr:spPr>
        <a:xfrm>
          <a:off x="2692400" y="266700"/>
          <a:ext cx="2993538" cy="6400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1953187</xdr:colOff>
      <xdr:row>10</xdr:row>
      <xdr:rowOff>133350</xdr:rowOff>
    </xdr:from>
    <xdr:to>
      <xdr:col>4</xdr:col>
      <xdr:colOff>57150</xdr:colOff>
      <xdr:row>10</xdr:row>
      <xdr:rowOff>321235</xdr:rowOff>
    </xdr:to>
    <xdr:sp macro="" textlink="">
      <xdr:nvSpPr>
        <xdr:cNvPr id="3" name="Rectangle: Rounded Corners 6">
          <a:extLst>
            <a:ext uri="{FF2B5EF4-FFF2-40B4-BE49-F238E27FC236}">
              <a16:creationId xmlns:a16="http://schemas.microsoft.com/office/drawing/2014/main" id="{547E1183-6BFB-244C-817D-63060E73AB1A}"/>
            </a:ext>
          </a:extLst>
        </xdr:cNvPr>
        <xdr:cNvSpPr/>
      </xdr:nvSpPr>
      <xdr:spPr>
        <a:xfrm>
          <a:off x="7010962" y="2828925"/>
          <a:ext cx="428063" cy="187885"/>
        </a:xfrm>
        <a:prstGeom prst="roundRect">
          <a:avLst/>
        </a:prstGeom>
        <a:solidFill>
          <a:srgbClr val="FFF4D5"/>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xdr:col>
      <xdr:colOff>2552700</xdr:colOff>
      <xdr:row>1</xdr:row>
      <xdr:rowOff>50800</xdr:rowOff>
    </xdr:from>
    <xdr:to>
      <xdr:col>2</xdr:col>
      <xdr:colOff>2114063</xdr:colOff>
      <xdr:row>4</xdr:row>
      <xdr:rowOff>81280</xdr:rowOff>
    </xdr:to>
    <xdr:pic>
      <xdr:nvPicPr>
        <xdr:cNvPr id="5" name="Picture 4">
          <a:extLst>
            <a:ext uri="{FF2B5EF4-FFF2-40B4-BE49-F238E27FC236}">
              <a16:creationId xmlns:a16="http://schemas.microsoft.com/office/drawing/2014/main" id="{AA2808D9-5761-BF48-8820-2EE2DDDD8C3D}"/>
            </a:ext>
          </a:extLst>
        </xdr:cNvPr>
        <xdr:cNvPicPr>
          <a:picLocks noChangeAspect="1"/>
        </xdr:cNvPicPr>
      </xdr:nvPicPr>
      <xdr:blipFill rotWithShape="1">
        <a:blip xmlns:r="http://schemas.openxmlformats.org/officeDocument/2006/relationships" r:embed="rId1"/>
        <a:srcRect t="1" b="57722"/>
        <a:stretch/>
      </xdr:blipFill>
      <xdr:spPr>
        <a:xfrm>
          <a:off x="2781300" y="254000"/>
          <a:ext cx="2993538" cy="640080"/>
        </a:xfrm>
        <a:prstGeom prst="rect">
          <a:avLst/>
        </a:prstGeom>
      </xdr:spPr>
    </xdr:pic>
    <xdr:clientData/>
  </xdr:twoCellAnchor>
  <xdr:twoCellAnchor>
    <xdr:from>
      <xdr:col>3</xdr:col>
      <xdr:colOff>1961029</xdr:colOff>
      <xdr:row>11</xdr:row>
      <xdr:rowOff>22411</xdr:rowOff>
    </xdr:from>
    <xdr:to>
      <xdr:col>4</xdr:col>
      <xdr:colOff>56033</xdr:colOff>
      <xdr:row>11</xdr:row>
      <xdr:rowOff>201706</xdr:rowOff>
    </xdr:to>
    <xdr:sp macro="" textlink="">
      <xdr:nvSpPr>
        <xdr:cNvPr id="6" name="Rectangle: Rounded Corners 7">
          <a:extLst>
            <a:ext uri="{FF2B5EF4-FFF2-40B4-BE49-F238E27FC236}">
              <a16:creationId xmlns:a16="http://schemas.microsoft.com/office/drawing/2014/main" id="{4D2DFD77-DA78-4DD6-89A6-447E0FFABF82}"/>
            </a:ext>
          </a:extLst>
        </xdr:cNvPr>
        <xdr:cNvSpPr/>
      </xdr:nvSpPr>
      <xdr:spPr>
        <a:xfrm>
          <a:off x="7018804" y="3403786"/>
          <a:ext cx="419104" cy="179295"/>
        </a:xfrm>
        <a:prstGeom prst="round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youtu.be/FVBH1uuEDow"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4BFCE-146B-4AF4-87E8-D2FB81F487E1}">
  <sheetPr codeName="Sheet1"/>
  <dimension ref="A1:J26"/>
  <sheetViews>
    <sheetView workbookViewId="0">
      <selection activeCell="J14" sqref="J14"/>
    </sheetView>
  </sheetViews>
  <sheetFormatPr defaultColWidth="8.85546875" defaultRowHeight="15" x14ac:dyDescent="0.25"/>
  <cols>
    <col min="1" max="1" width="23.42578125" bestFit="1" customWidth="1"/>
    <col min="2" max="2" width="10.28515625" bestFit="1" customWidth="1"/>
    <col min="3" max="3" width="88.85546875" bestFit="1" customWidth="1"/>
    <col min="5" max="5" width="15.42578125" bestFit="1" customWidth="1"/>
    <col min="7" max="7" width="47.42578125" bestFit="1" customWidth="1"/>
    <col min="8" max="8" width="10" bestFit="1" customWidth="1"/>
    <col min="9" max="9" width="10.28515625" bestFit="1" customWidth="1"/>
    <col min="10" max="10" width="13.7109375" style="2" bestFit="1" customWidth="1"/>
  </cols>
  <sheetData>
    <row r="1" spans="1:10" x14ac:dyDescent="0.25">
      <c r="A1" s="1" t="s">
        <v>0</v>
      </c>
      <c r="B1" s="1" t="s">
        <v>3</v>
      </c>
      <c r="C1" s="1" t="s">
        <v>24</v>
      </c>
      <c r="E1" s="1" t="s">
        <v>49</v>
      </c>
      <c r="G1" s="1" t="s">
        <v>45</v>
      </c>
      <c r="H1" s="1" t="s">
        <v>50</v>
      </c>
      <c r="I1" s="1" t="s">
        <v>51</v>
      </c>
      <c r="J1" s="3" t="s">
        <v>67</v>
      </c>
    </row>
    <row r="2" spans="1:10" x14ac:dyDescent="0.25">
      <c r="A2" t="s">
        <v>1</v>
      </c>
      <c r="E2" t="s">
        <v>48</v>
      </c>
      <c r="G2" t="s">
        <v>53</v>
      </c>
      <c r="H2">
        <v>30</v>
      </c>
      <c r="I2">
        <v>80</v>
      </c>
      <c r="J2" s="4" t="s">
        <v>68</v>
      </c>
    </row>
    <row r="3" spans="1:10" x14ac:dyDescent="0.25">
      <c r="A3" t="s">
        <v>2</v>
      </c>
      <c r="E3" t="s">
        <v>47</v>
      </c>
      <c r="G3" t="s">
        <v>54</v>
      </c>
      <c r="H3">
        <v>5</v>
      </c>
      <c r="I3">
        <v>20</v>
      </c>
      <c r="J3" s="5" t="s">
        <v>69</v>
      </c>
    </row>
    <row r="4" spans="1:10" x14ac:dyDescent="0.25">
      <c r="A4" s="1" t="s">
        <v>4</v>
      </c>
      <c r="B4" s="1"/>
      <c r="G4" t="s">
        <v>55</v>
      </c>
      <c r="H4">
        <v>1</v>
      </c>
      <c r="I4">
        <v>7</v>
      </c>
      <c r="J4" s="4" t="s">
        <v>70</v>
      </c>
    </row>
    <row r="5" spans="1:10" x14ac:dyDescent="0.25">
      <c r="A5" t="s">
        <v>6</v>
      </c>
      <c r="G5" t="s">
        <v>56</v>
      </c>
      <c r="H5">
        <v>1</v>
      </c>
      <c r="I5">
        <v>10</v>
      </c>
      <c r="J5" s="4" t="s">
        <v>71</v>
      </c>
    </row>
    <row r="6" spans="1:10" x14ac:dyDescent="0.25">
      <c r="A6" t="s">
        <v>5</v>
      </c>
      <c r="G6" t="s">
        <v>52</v>
      </c>
      <c r="H6">
        <v>1</v>
      </c>
      <c r="I6">
        <v>10</v>
      </c>
      <c r="J6" s="4" t="s">
        <v>71</v>
      </c>
    </row>
    <row r="7" spans="1:10" x14ac:dyDescent="0.25">
      <c r="A7" t="s">
        <v>7</v>
      </c>
      <c r="G7" t="s">
        <v>57</v>
      </c>
      <c r="H7">
        <v>1</v>
      </c>
      <c r="I7">
        <v>15</v>
      </c>
      <c r="J7" s="4" t="s">
        <v>71</v>
      </c>
    </row>
    <row r="8" spans="1:10" x14ac:dyDescent="0.25">
      <c r="A8" s="1" t="s">
        <v>33</v>
      </c>
      <c r="G8" t="s">
        <v>58</v>
      </c>
      <c r="H8">
        <v>1</v>
      </c>
      <c r="I8">
        <v>10</v>
      </c>
      <c r="J8" s="4" t="s">
        <v>72</v>
      </c>
    </row>
    <row r="9" spans="1:10" x14ac:dyDescent="0.25">
      <c r="A9" t="s">
        <v>10</v>
      </c>
      <c r="C9" t="s">
        <v>44</v>
      </c>
      <c r="G9" t="s">
        <v>59</v>
      </c>
      <c r="H9">
        <v>1</v>
      </c>
      <c r="I9">
        <v>4</v>
      </c>
      <c r="J9" s="4" t="s">
        <v>73</v>
      </c>
    </row>
    <row r="10" spans="1:10" x14ac:dyDescent="0.25">
      <c r="A10" t="s">
        <v>8</v>
      </c>
      <c r="C10" t="s">
        <v>25</v>
      </c>
      <c r="G10" t="s">
        <v>65</v>
      </c>
      <c r="H10">
        <v>1</v>
      </c>
      <c r="I10">
        <v>3</v>
      </c>
      <c r="J10" s="4" t="s">
        <v>74</v>
      </c>
    </row>
    <row r="11" spans="1:10" x14ac:dyDescent="0.25">
      <c r="A11" t="s">
        <v>9</v>
      </c>
      <c r="C11" t="s">
        <v>37</v>
      </c>
      <c r="G11" t="s">
        <v>60</v>
      </c>
      <c r="H11">
        <v>0.2</v>
      </c>
      <c r="I11">
        <v>1</v>
      </c>
      <c r="J11" s="4" t="s">
        <v>75</v>
      </c>
    </row>
    <row r="12" spans="1:10" x14ac:dyDescent="0.25">
      <c r="A12" t="s">
        <v>39</v>
      </c>
      <c r="C12" t="s">
        <v>38</v>
      </c>
      <c r="G12" t="s">
        <v>61</v>
      </c>
      <c r="H12">
        <v>1</v>
      </c>
      <c r="I12">
        <v>6</v>
      </c>
      <c r="J12" s="4" t="s">
        <v>76</v>
      </c>
    </row>
    <row r="13" spans="1:10" x14ac:dyDescent="0.25">
      <c r="A13" t="s">
        <v>34</v>
      </c>
      <c r="C13" t="s">
        <v>40</v>
      </c>
      <c r="G13" t="s">
        <v>81</v>
      </c>
      <c r="H13">
        <v>2</v>
      </c>
      <c r="I13">
        <v>25</v>
      </c>
      <c r="J13" s="4" t="s">
        <v>82</v>
      </c>
    </row>
    <row r="14" spans="1:10" x14ac:dyDescent="0.25">
      <c r="A14" t="s">
        <v>35</v>
      </c>
      <c r="C14" t="s">
        <v>41</v>
      </c>
      <c r="G14" t="s">
        <v>62</v>
      </c>
      <c r="H14">
        <v>1</v>
      </c>
      <c r="I14">
        <v>2</v>
      </c>
      <c r="J14" s="4" t="s">
        <v>77</v>
      </c>
    </row>
    <row r="15" spans="1:10" x14ac:dyDescent="0.25">
      <c r="A15" t="s">
        <v>11</v>
      </c>
      <c r="C15" t="s">
        <v>42</v>
      </c>
      <c r="G15" t="s">
        <v>66</v>
      </c>
      <c r="H15">
        <v>0.5</v>
      </c>
      <c r="I15">
        <v>1</v>
      </c>
      <c r="J15" s="2">
        <v>0.5</v>
      </c>
    </row>
    <row r="16" spans="1:10" x14ac:dyDescent="0.25">
      <c r="A16" t="s">
        <v>36</v>
      </c>
      <c r="C16" t="s">
        <v>43</v>
      </c>
      <c r="G16" t="s">
        <v>63</v>
      </c>
      <c r="H16">
        <v>0.5</v>
      </c>
      <c r="I16">
        <v>1</v>
      </c>
      <c r="J16" s="2">
        <v>0.5</v>
      </c>
    </row>
    <row r="17" spans="1:10" x14ac:dyDescent="0.25">
      <c r="A17" s="1" t="s">
        <v>12</v>
      </c>
      <c r="B17" s="1" t="s">
        <v>3</v>
      </c>
      <c r="G17" t="s">
        <v>64</v>
      </c>
      <c r="H17">
        <v>0.5</v>
      </c>
      <c r="I17">
        <v>1</v>
      </c>
      <c r="J17" s="2">
        <v>0.5</v>
      </c>
    </row>
    <row r="18" spans="1:10" x14ac:dyDescent="0.25">
      <c r="A18" t="s">
        <v>14</v>
      </c>
      <c r="B18" t="s">
        <v>22</v>
      </c>
      <c r="C18" t="s">
        <v>28</v>
      </c>
    </row>
    <row r="19" spans="1:10" x14ac:dyDescent="0.25">
      <c r="A19" t="s">
        <v>13</v>
      </c>
      <c r="B19" t="s">
        <v>22</v>
      </c>
      <c r="C19" t="s">
        <v>27</v>
      </c>
    </row>
    <row r="20" spans="1:10" x14ac:dyDescent="0.25">
      <c r="A20" t="s">
        <v>15</v>
      </c>
      <c r="B20" t="s">
        <v>23</v>
      </c>
      <c r="C20" t="s">
        <v>29</v>
      </c>
    </row>
    <row r="21" spans="1:10" x14ac:dyDescent="0.25">
      <c r="A21" t="s">
        <v>16</v>
      </c>
      <c r="B21" t="s">
        <v>23</v>
      </c>
      <c r="C21" t="s">
        <v>29</v>
      </c>
    </row>
    <row r="22" spans="1:10" x14ac:dyDescent="0.25">
      <c r="A22" t="s">
        <v>17</v>
      </c>
      <c r="B22" t="s">
        <v>23</v>
      </c>
      <c r="C22" t="s">
        <v>26</v>
      </c>
    </row>
    <row r="23" spans="1:10" x14ac:dyDescent="0.25">
      <c r="A23" t="s">
        <v>18</v>
      </c>
      <c r="B23" t="s">
        <v>23</v>
      </c>
      <c r="C23" t="s">
        <v>29</v>
      </c>
    </row>
    <row r="24" spans="1:10" x14ac:dyDescent="0.25">
      <c r="A24" t="s">
        <v>19</v>
      </c>
      <c r="B24" t="s">
        <v>23</v>
      </c>
      <c r="C24" t="s">
        <v>30</v>
      </c>
    </row>
    <row r="25" spans="1:10" x14ac:dyDescent="0.25">
      <c r="A25" t="s">
        <v>20</v>
      </c>
      <c r="B25" t="s">
        <v>23</v>
      </c>
      <c r="C25" t="s">
        <v>31</v>
      </c>
    </row>
    <row r="26" spans="1:10" x14ac:dyDescent="0.25">
      <c r="A26" t="s">
        <v>21</v>
      </c>
      <c r="B26" t="s">
        <v>23</v>
      </c>
      <c r="C26" t="s">
        <v>32</v>
      </c>
    </row>
  </sheetData>
  <conditionalFormatting sqref="A1:A1048576">
    <cfRule type="duplicateValues" dxfId="293" priority="1"/>
  </conditionalFormatting>
  <pageMargins left="0.7" right="0.7" top="0.75" bottom="0.75" header="0.3" footer="0.3"/>
  <pageSetup orientation="portrait" horizontalDpi="1200" verticalDpi="1200" r:id="rId1"/>
  <ignoredErrors>
    <ignoredError sqref="J3"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B221C-BD5F-574F-94AA-2A0A53EF0FEF}">
  <sheetPr>
    <pageSetUpPr fitToPage="1"/>
  </sheetPr>
  <dimension ref="A1:I7"/>
  <sheetViews>
    <sheetView tabSelected="1" zoomScale="85" zoomScaleNormal="85" workbookViewId="0">
      <selection activeCell="B1" sqref="B1"/>
    </sheetView>
  </sheetViews>
  <sheetFormatPr defaultColWidth="9.140625" defaultRowHeight="15.75" x14ac:dyDescent="0.3"/>
  <cols>
    <col min="1" max="1" width="4.42578125" style="9" customWidth="1"/>
    <col min="2" max="2" width="35.28515625" style="9" customWidth="1"/>
    <col min="3" max="3" width="12.140625" style="10" customWidth="1"/>
    <col min="4" max="4" width="12.140625" style="9" customWidth="1"/>
    <col min="5" max="5" width="12.140625" style="10" customWidth="1"/>
    <col min="6" max="6" width="28.28515625" style="9" customWidth="1"/>
    <col min="7" max="7" width="12.140625" style="15" customWidth="1"/>
    <col min="8" max="8" width="55.28515625" style="15" customWidth="1"/>
    <col min="9" max="16384" width="9.140625" style="15"/>
  </cols>
  <sheetData>
    <row r="1" spans="1:9" s="9" customFormat="1" ht="93" customHeight="1" x14ac:dyDescent="0.3">
      <c r="C1" s="10"/>
      <c r="E1" s="10"/>
      <c r="H1" s="10"/>
    </row>
    <row r="2" spans="1:9" s="7" customFormat="1" ht="57.95" customHeight="1" x14ac:dyDescent="0.45">
      <c r="A2" s="117" t="s">
        <v>132</v>
      </c>
      <c r="B2" s="118"/>
      <c r="C2" s="118"/>
      <c r="D2" s="118"/>
      <c r="E2" s="118"/>
      <c r="F2" s="118"/>
      <c r="G2" s="118"/>
      <c r="H2" s="118"/>
    </row>
    <row r="3" spans="1:9" s="116" customFormat="1" ht="311.25" customHeight="1" x14ac:dyDescent="0.25">
      <c r="A3" s="123" t="s">
        <v>133</v>
      </c>
      <c r="B3" s="123"/>
      <c r="C3" s="123"/>
      <c r="D3" s="123"/>
      <c r="E3" s="123"/>
      <c r="F3" s="123"/>
      <c r="G3" s="123"/>
      <c r="H3" s="123"/>
      <c r="I3" s="123"/>
    </row>
    <row r="4" spans="1:9" s="6" customFormat="1" ht="39" customHeight="1" x14ac:dyDescent="0.3">
      <c r="A4" s="121" t="s">
        <v>121</v>
      </c>
      <c r="B4" s="122"/>
      <c r="C4" s="122"/>
      <c r="D4" s="122"/>
      <c r="E4" s="122"/>
      <c r="F4" s="122"/>
      <c r="G4" s="122"/>
      <c r="H4" s="122"/>
    </row>
    <row r="5" spans="1:9" s="11" customFormat="1" ht="19.5" x14ac:dyDescent="0.25">
      <c r="A5" s="119" t="s">
        <v>125</v>
      </c>
      <c r="B5" s="120"/>
      <c r="C5" s="120"/>
      <c r="D5" s="120"/>
      <c r="E5" s="120"/>
      <c r="F5" s="120"/>
      <c r="G5" s="120"/>
      <c r="H5" s="120"/>
    </row>
    <row r="6" spans="1:9" s="6" customFormat="1" x14ac:dyDescent="0.3">
      <c r="A6" s="8"/>
      <c r="F6" s="8"/>
    </row>
    <row r="7" spans="1:9" ht="16.5" x14ac:dyDescent="0.3">
      <c r="B7" s="12"/>
      <c r="C7" s="14"/>
      <c r="D7" s="13"/>
      <c r="G7" s="14"/>
    </row>
  </sheetData>
  <mergeCells count="4">
    <mergeCell ref="A2:H2"/>
    <mergeCell ref="A5:H5"/>
    <mergeCell ref="A4:H4"/>
    <mergeCell ref="A3:I3"/>
  </mergeCells>
  <hyperlinks>
    <hyperlink ref="A5" r:id="rId1" display="https://youtu.be/FVBH1uuEDow" xr:uid="{9E2D3249-1675-DF48-8EA4-E510DE801CFF}"/>
  </hyperlinks>
  <pageMargins left="0.70866141732283472" right="0.70866141732283472" top="0.15748031496062992" bottom="0.15748031496062992" header="0.31496062992125984" footer="0.31496062992125984"/>
  <pageSetup scale="66" fitToHeight="2"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B2D9E-17AB-5B4A-8133-B09415E9EEF0}">
  <sheetPr codeName="Sheet4">
    <pageSetUpPr fitToPage="1"/>
  </sheetPr>
  <dimension ref="A1:H458"/>
  <sheetViews>
    <sheetView zoomScaleNormal="100" workbookViewId="0">
      <selection activeCell="D19" sqref="D19"/>
    </sheetView>
  </sheetViews>
  <sheetFormatPr defaultColWidth="9.140625" defaultRowHeight="15.75" x14ac:dyDescent="0.3"/>
  <cols>
    <col min="1" max="1" width="4.42578125" style="47" customWidth="1"/>
    <col min="2" max="2" width="37.140625" style="47" customWidth="1"/>
    <col min="3" max="3" width="12.140625" style="48" customWidth="1"/>
    <col min="4" max="4" width="12.140625" style="47" customWidth="1"/>
    <col min="5" max="5" width="12.140625" style="48" customWidth="1"/>
    <col min="6" max="6" width="37.140625" style="47" customWidth="1"/>
    <col min="7" max="8" width="12.140625" style="57" customWidth="1"/>
    <col min="9" max="16384" width="9.140625" style="57"/>
  </cols>
  <sheetData>
    <row r="1" spans="1:8" s="47" customFormat="1" ht="93" customHeight="1" x14ac:dyDescent="0.3">
      <c r="C1" s="48"/>
      <c r="E1" s="48"/>
      <c r="H1" s="48"/>
    </row>
    <row r="2" spans="1:8" s="49" customFormat="1" ht="68.25" customHeight="1" x14ac:dyDescent="0.45">
      <c r="A2" s="117" t="s">
        <v>117</v>
      </c>
      <c r="B2" s="118"/>
      <c r="C2" s="118"/>
      <c r="D2" s="118"/>
      <c r="E2" s="118"/>
      <c r="F2" s="118"/>
      <c r="G2" s="118"/>
      <c r="H2" s="118"/>
    </row>
    <row r="3" spans="1:8" s="51" customFormat="1" x14ac:dyDescent="0.3">
      <c r="A3" s="50"/>
      <c r="F3" s="50"/>
    </row>
    <row r="4" spans="1:8" s="52" customFormat="1" ht="17.25" x14ac:dyDescent="0.25">
      <c r="A4" s="130" t="s">
        <v>78</v>
      </c>
      <c r="B4" s="130"/>
      <c r="C4" s="130"/>
      <c r="D4" s="130"/>
      <c r="E4" s="130"/>
      <c r="F4" s="130"/>
      <c r="G4" s="130"/>
      <c r="H4" s="130"/>
    </row>
    <row r="5" spans="1:8" s="51" customFormat="1" x14ac:dyDescent="0.3">
      <c r="A5" s="50"/>
      <c r="F5" s="50"/>
    </row>
    <row r="6" spans="1:8" s="51" customFormat="1" ht="31.5" customHeight="1" x14ac:dyDescent="0.3">
      <c r="A6" s="131" t="s">
        <v>120</v>
      </c>
      <c r="B6" s="131"/>
      <c r="C6" s="131"/>
      <c r="D6" s="131"/>
      <c r="E6" s="131"/>
      <c r="F6" s="131"/>
      <c r="G6" s="131"/>
      <c r="H6" s="131"/>
    </row>
    <row r="7" spans="1:8" s="51" customFormat="1" x14ac:dyDescent="0.3">
      <c r="A7" s="53"/>
      <c r="B7" s="54" t="s">
        <v>90</v>
      </c>
      <c r="C7" s="53"/>
      <c r="D7" s="53"/>
      <c r="E7" s="53"/>
      <c r="F7" s="55"/>
      <c r="G7" s="133" t="s">
        <v>91</v>
      </c>
      <c r="H7" s="133"/>
    </row>
    <row r="8" spans="1:8" s="51" customFormat="1" ht="31.5" customHeight="1" x14ac:dyDescent="0.3">
      <c r="A8" s="53"/>
      <c r="B8" s="132" t="s">
        <v>127</v>
      </c>
      <c r="C8" s="132"/>
      <c r="D8" s="132"/>
      <c r="E8" s="53"/>
      <c r="F8" s="56"/>
      <c r="G8" s="56" t="s">
        <v>118</v>
      </c>
      <c r="H8" s="53"/>
    </row>
    <row r="9" spans="1:8" s="51" customFormat="1" ht="98.25" customHeight="1" x14ac:dyDescent="0.3">
      <c r="A9" s="53"/>
      <c r="B9" s="132"/>
      <c r="C9" s="132"/>
      <c r="D9" s="132"/>
      <c r="E9" s="53"/>
      <c r="F9" s="53"/>
      <c r="G9" s="53"/>
      <c r="H9" s="53"/>
    </row>
    <row r="10" spans="1:8" s="51" customFormat="1" ht="31.5" customHeight="1" thickBot="1" x14ac:dyDescent="0.35">
      <c r="A10" s="53"/>
      <c r="B10" s="53"/>
      <c r="C10" s="53"/>
      <c r="D10" s="53"/>
      <c r="E10" s="53"/>
      <c r="F10" s="53"/>
      <c r="G10" s="53"/>
      <c r="H10" s="53"/>
    </row>
    <row r="11" spans="1:8" x14ac:dyDescent="0.3">
      <c r="B11" s="35" t="s">
        <v>80</v>
      </c>
      <c r="C11" s="36"/>
      <c r="D11" s="37"/>
      <c r="F11" s="35" t="s">
        <v>80</v>
      </c>
      <c r="G11" s="36"/>
      <c r="H11" s="37"/>
    </row>
    <row r="12" spans="1:8" x14ac:dyDescent="0.3">
      <c r="B12" s="38" t="s">
        <v>86</v>
      </c>
      <c r="C12" s="39"/>
      <c r="D12" s="40"/>
      <c r="F12" s="38" t="s">
        <v>86</v>
      </c>
      <c r="G12" s="39"/>
      <c r="H12" s="40"/>
    </row>
    <row r="13" spans="1:8" x14ac:dyDescent="0.3">
      <c r="B13" s="41" t="s">
        <v>87</v>
      </c>
      <c r="C13" s="42"/>
      <c r="D13" s="43"/>
      <c r="F13" s="41" t="s">
        <v>87</v>
      </c>
      <c r="G13" s="42"/>
      <c r="H13" s="43"/>
    </row>
    <row r="14" spans="1:8" x14ac:dyDescent="0.3">
      <c r="B14" s="44" t="s">
        <v>88</v>
      </c>
      <c r="C14" s="39"/>
      <c r="D14" s="40"/>
      <c r="F14" s="44" t="s">
        <v>88</v>
      </c>
      <c r="G14" s="39"/>
      <c r="H14" s="40"/>
    </row>
    <row r="15" spans="1:8" x14ac:dyDescent="0.3">
      <c r="B15" s="124" t="s">
        <v>89</v>
      </c>
      <c r="C15" s="125"/>
      <c r="D15" s="126"/>
      <c r="E15" s="47"/>
      <c r="F15" s="124" t="s">
        <v>89</v>
      </c>
      <c r="G15" s="125"/>
      <c r="H15" s="126"/>
    </row>
    <row r="16" spans="1:8" ht="24.95" customHeight="1" thickBot="1" x14ac:dyDescent="0.35">
      <c r="B16" s="127"/>
      <c r="C16" s="128"/>
      <c r="D16" s="129"/>
      <c r="E16" s="47"/>
      <c r="F16" s="127"/>
      <c r="G16" s="128"/>
      <c r="H16" s="129"/>
    </row>
    <row r="17" spans="2:8" x14ac:dyDescent="0.3">
      <c r="C17" s="47"/>
      <c r="E17" s="47"/>
      <c r="G17" s="47"/>
      <c r="H17" s="47"/>
    </row>
    <row r="18" spans="2:8" ht="33" x14ac:dyDescent="0.3">
      <c r="B18" s="58" t="s">
        <v>45</v>
      </c>
      <c r="C18" s="58" t="s">
        <v>46</v>
      </c>
      <c r="D18" s="59" t="s">
        <v>84</v>
      </c>
      <c r="E18" s="47"/>
      <c r="F18" s="58" t="s">
        <v>45</v>
      </c>
      <c r="G18" s="58" t="s">
        <v>46</v>
      </c>
      <c r="H18" s="59" t="s">
        <v>84</v>
      </c>
    </row>
    <row r="19" spans="2:8" x14ac:dyDescent="0.3">
      <c r="B19" s="45"/>
      <c r="C19" s="114" t="str">
        <f>IF(D19="","",D19/$D$38)</f>
        <v/>
      </c>
      <c r="D19" s="46"/>
      <c r="E19" s="47"/>
      <c r="F19" s="45"/>
      <c r="G19" s="114" t="str">
        <f>IF(H19="","",H19/$H$38)</f>
        <v/>
      </c>
      <c r="H19" s="46"/>
    </row>
    <row r="20" spans="2:8" x14ac:dyDescent="0.3">
      <c r="B20" s="45"/>
      <c r="C20" s="114" t="str">
        <f t="shared" ref="C20:C37" si="0">IF(D20="","",D20/$D$38)</f>
        <v/>
      </c>
      <c r="D20" s="46"/>
      <c r="E20" s="60"/>
      <c r="F20" s="45"/>
      <c r="G20" s="114" t="str">
        <f t="shared" ref="G20:G37" si="1">IF(H20="","",H20/$H$38)</f>
        <v/>
      </c>
      <c r="H20" s="46"/>
    </row>
    <row r="21" spans="2:8" x14ac:dyDescent="0.3">
      <c r="B21" s="45"/>
      <c r="C21" s="114" t="str">
        <f t="shared" si="0"/>
        <v/>
      </c>
      <c r="D21" s="46"/>
      <c r="E21" s="60"/>
      <c r="F21" s="45"/>
      <c r="G21" s="114" t="str">
        <f t="shared" si="1"/>
        <v/>
      </c>
      <c r="H21" s="46"/>
    </row>
    <row r="22" spans="2:8" x14ac:dyDescent="0.3">
      <c r="B22" s="45"/>
      <c r="C22" s="114" t="str">
        <f t="shared" si="0"/>
        <v/>
      </c>
      <c r="D22" s="46"/>
      <c r="E22" s="60"/>
      <c r="F22" s="45"/>
      <c r="G22" s="114" t="str">
        <f t="shared" si="1"/>
        <v/>
      </c>
      <c r="H22" s="46"/>
    </row>
    <row r="23" spans="2:8" x14ac:dyDescent="0.3">
      <c r="B23" s="45"/>
      <c r="C23" s="114" t="str">
        <f t="shared" si="0"/>
        <v/>
      </c>
      <c r="D23" s="46"/>
      <c r="E23" s="60"/>
      <c r="F23" s="45"/>
      <c r="G23" s="114" t="str">
        <f t="shared" si="1"/>
        <v/>
      </c>
      <c r="H23" s="46"/>
    </row>
    <row r="24" spans="2:8" x14ac:dyDescent="0.3">
      <c r="B24" s="45"/>
      <c r="C24" s="114" t="str">
        <f t="shared" si="0"/>
        <v/>
      </c>
      <c r="D24" s="46"/>
      <c r="E24" s="60"/>
      <c r="F24" s="45"/>
      <c r="G24" s="114" t="str">
        <f t="shared" si="1"/>
        <v/>
      </c>
      <c r="H24" s="46"/>
    </row>
    <row r="25" spans="2:8" x14ac:dyDescent="0.3">
      <c r="B25" s="45"/>
      <c r="C25" s="114" t="str">
        <f t="shared" si="0"/>
        <v/>
      </c>
      <c r="D25" s="46"/>
      <c r="E25" s="60"/>
      <c r="F25" s="45"/>
      <c r="G25" s="114" t="str">
        <f t="shared" si="1"/>
        <v/>
      </c>
      <c r="H25" s="46"/>
    </row>
    <row r="26" spans="2:8" x14ac:dyDescent="0.3">
      <c r="B26" s="45"/>
      <c r="C26" s="114" t="str">
        <f t="shared" si="0"/>
        <v/>
      </c>
      <c r="D26" s="46"/>
      <c r="E26" s="60"/>
      <c r="F26" s="45"/>
      <c r="G26" s="114" t="str">
        <f t="shared" si="1"/>
        <v/>
      </c>
      <c r="H26" s="46"/>
    </row>
    <row r="27" spans="2:8" x14ac:dyDescent="0.3">
      <c r="B27" s="45"/>
      <c r="C27" s="114" t="str">
        <f t="shared" si="0"/>
        <v/>
      </c>
      <c r="D27" s="46"/>
      <c r="E27" s="60"/>
      <c r="F27" s="45"/>
      <c r="G27" s="114" t="str">
        <f t="shared" si="1"/>
        <v/>
      </c>
      <c r="H27" s="46"/>
    </row>
    <row r="28" spans="2:8" x14ac:dyDescent="0.3">
      <c r="B28" s="45"/>
      <c r="C28" s="114" t="str">
        <f t="shared" si="0"/>
        <v/>
      </c>
      <c r="D28" s="46"/>
      <c r="E28" s="60"/>
      <c r="F28" s="45"/>
      <c r="G28" s="114" t="str">
        <f t="shared" si="1"/>
        <v/>
      </c>
      <c r="H28" s="46"/>
    </row>
    <row r="29" spans="2:8" x14ac:dyDescent="0.3">
      <c r="B29" s="45"/>
      <c r="C29" s="114" t="str">
        <f t="shared" si="0"/>
        <v/>
      </c>
      <c r="D29" s="46"/>
      <c r="E29" s="60"/>
      <c r="F29" s="45"/>
      <c r="G29" s="114" t="str">
        <f t="shared" si="1"/>
        <v/>
      </c>
      <c r="H29" s="46"/>
    </row>
    <row r="30" spans="2:8" x14ac:dyDescent="0.3">
      <c r="B30" s="45"/>
      <c r="C30" s="114" t="str">
        <f t="shared" si="0"/>
        <v/>
      </c>
      <c r="D30" s="46"/>
      <c r="E30" s="47"/>
      <c r="F30" s="45"/>
      <c r="G30" s="114" t="str">
        <f t="shared" si="1"/>
        <v/>
      </c>
      <c r="H30" s="46"/>
    </row>
    <row r="31" spans="2:8" x14ac:dyDescent="0.3">
      <c r="B31" s="45"/>
      <c r="C31" s="114" t="str">
        <f t="shared" si="0"/>
        <v/>
      </c>
      <c r="D31" s="46"/>
      <c r="E31" s="47"/>
      <c r="F31" s="45"/>
      <c r="G31" s="114" t="str">
        <f t="shared" si="1"/>
        <v/>
      </c>
      <c r="H31" s="46"/>
    </row>
    <row r="32" spans="2:8" x14ac:dyDescent="0.3">
      <c r="B32" s="45"/>
      <c r="C32" s="114" t="str">
        <f t="shared" si="0"/>
        <v/>
      </c>
      <c r="D32" s="46"/>
      <c r="E32" s="47"/>
      <c r="F32" s="45"/>
      <c r="G32" s="114" t="str">
        <f t="shared" si="1"/>
        <v/>
      </c>
      <c r="H32" s="46"/>
    </row>
    <row r="33" spans="2:8" x14ac:dyDescent="0.3">
      <c r="B33" s="45"/>
      <c r="C33" s="114" t="str">
        <f t="shared" si="0"/>
        <v/>
      </c>
      <c r="D33" s="46"/>
      <c r="E33" s="47"/>
      <c r="F33" s="45"/>
      <c r="G33" s="114" t="str">
        <f t="shared" si="1"/>
        <v/>
      </c>
      <c r="H33" s="46"/>
    </row>
    <row r="34" spans="2:8" x14ac:dyDescent="0.3">
      <c r="B34" s="45"/>
      <c r="C34" s="114" t="str">
        <f t="shared" si="0"/>
        <v/>
      </c>
      <c r="D34" s="46"/>
      <c r="E34" s="47"/>
      <c r="F34" s="45"/>
      <c r="G34" s="114" t="str">
        <f t="shared" si="1"/>
        <v/>
      </c>
      <c r="H34" s="46"/>
    </row>
    <row r="35" spans="2:8" x14ac:dyDescent="0.3">
      <c r="B35" s="45"/>
      <c r="C35" s="114" t="str">
        <f t="shared" si="0"/>
        <v/>
      </c>
      <c r="D35" s="46"/>
      <c r="E35" s="47"/>
      <c r="F35" s="45"/>
      <c r="G35" s="114" t="str">
        <f t="shared" si="1"/>
        <v/>
      </c>
      <c r="H35" s="46"/>
    </row>
    <row r="36" spans="2:8" x14ac:dyDescent="0.3">
      <c r="B36" s="45"/>
      <c r="C36" s="114" t="str">
        <f t="shared" si="0"/>
        <v/>
      </c>
      <c r="D36" s="46"/>
      <c r="E36" s="47"/>
      <c r="F36" s="45"/>
      <c r="G36" s="114" t="str">
        <f t="shared" si="1"/>
        <v/>
      </c>
      <c r="H36" s="46"/>
    </row>
    <row r="37" spans="2:8" x14ac:dyDescent="0.3">
      <c r="B37" s="45"/>
      <c r="C37" s="114" t="str">
        <f t="shared" si="0"/>
        <v/>
      </c>
      <c r="D37" s="46"/>
      <c r="E37" s="47"/>
      <c r="F37" s="45"/>
      <c r="G37" s="114" t="str">
        <f t="shared" si="1"/>
        <v/>
      </c>
      <c r="H37" s="46"/>
    </row>
    <row r="38" spans="2:8" x14ac:dyDescent="0.3">
      <c r="B38" s="61" t="s">
        <v>79</v>
      </c>
      <c r="C38" s="115">
        <f>SUM(C19:C37)</f>
        <v>0</v>
      </c>
      <c r="D38" s="62">
        <f>SUM(D19:D37)</f>
        <v>0</v>
      </c>
      <c r="E38" s="47"/>
      <c r="F38" s="61" t="s">
        <v>79</v>
      </c>
      <c r="G38" s="115">
        <f>SUM(G19:G37)</f>
        <v>0</v>
      </c>
      <c r="H38" s="62">
        <f>SUM(H19:H37)</f>
        <v>0</v>
      </c>
    </row>
    <row r="39" spans="2:8" ht="16.5" x14ac:dyDescent="0.3">
      <c r="B39" s="63"/>
      <c r="C39" s="64"/>
      <c r="D39" s="65"/>
    </row>
    <row r="40" spans="2:8" ht="16.5" thickBot="1" x14ac:dyDescent="0.35">
      <c r="B40" s="61"/>
      <c r="C40" s="47"/>
      <c r="F40" s="61"/>
      <c r="G40" s="47"/>
      <c r="H40" s="47"/>
    </row>
    <row r="41" spans="2:8" x14ac:dyDescent="0.3">
      <c r="B41" s="35" t="s">
        <v>80</v>
      </c>
      <c r="C41" s="36"/>
      <c r="D41" s="37"/>
      <c r="F41" s="35" t="s">
        <v>80</v>
      </c>
      <c r="G41" s="36"/>
      <c r="H41" s="37"/>
    </row>
    <row r="42" spans="2:8" x14ac:dyDescent="0.3">
      <c r="B42" s="38" t="s">
        <v>86</v>
      </c>
      <c r="C42" s="39"/>
      <c r="D42" s="40"/>
      <c r="F42" s="38" t="s">
        <v>86</v>
      </c>
      <c r="G42" s="39"/>
      <c r="H42" s="40"/>
    </row>
    <row r="43" spans="2:8" x14ac:dyDescent="0.3">
      <c r="B43" s="41" t="s">
        <v>87</v>
      </c>
      <c r="C43" s="42"/>
      <c r="D43" s="43"/>
      <c r="F43" s="41" t="s">
        <v>87</v>
      </c>
      <c r="G43" s="42"/>
      <c r="H43" s="43"/>
    </row>
    <row r="44" spans="2:8" x14ac:dyDescent="0.3">
      <c r="B44" s="44" t="s">
        <v>88</v>
      </c>
      <c r="C44" s="39"/>
      <c r="D44" s="40"/>
      <c r="F44" s="44" t="s">
        <v>88</v>
      </c>
      <c r="G44" s="39"/>
      <c r="H44" s="40"/>
    </row>
    <row r="45" spans="2:8" x14ac:dyDescent="0.3">
      <c r="B45" s="124" t="s">
        <v>89</v>
      </c>
      <c r="C45" s="125"/>
      <c r="D45" s="126"/>
      <c r="E45" s="47"/>
      <c r="F45" s="124" t="s">
        <v>89</v>
      </c>
      <c r="G45" s="125"/>
      <c r="H45" s="126"/>
    </row>
    <row r="46" spans="2:8" ht="24.95" customHeight="1" thickBot="1" x14ac:dyDescent="0.35">
      <c r="B46" s="127"/>
      <c r="C46" s="128"/>
      <c r="D46" s="129"/>
      <c r="E46" s="47"/>
      <c r="F46" s="127"/>
      <c r="G46" s="128"/>
      <c r="H46" s="129"/>
    </row>
    <row r="47" spans="2:8" x14ac:dyDescent="0.3">
      <c r="C47" s="47"/>
      <c r="E47" s="47"/>
      <c r="G47" s="47"/>
      <c r="H47" s="47"/>
    </row>
    <row r="48" spans="2:8" ht="33" x14ac:dyDescent="0.3">
      <c r="B48" s="58" t="s">
        <v>45</v>
      </c>
      <c r="C48" s="58" t="s">
        <v>46</v>
      </c>
      <c r="D48" s="59" t="s">
        <v>84</v>
      </c>
      <c r="E48" s="47"/>
      <c r="F48" s="58" t="s">
        <v>45</v>
      </c>
      <c r="G48" s="58" t="s">
        <v>46</v>
      </c>
      <c r="H48" s="59" t="s">
        <v>84</v>
      </c>
    </row>
    <row r="49" spans="2:8" x14ac:dyDescent="0.3">
      <c r="B49" s="45"/>
      <c r="C49" s="114" t="str">
        <f>IF(D49="","",D49/$D$68)</f>
        <v/>
      </c>
      <c r="D49" s="46"/>
      <c r="E49" s="47"/>
      <c r="F49" s="45"/>
      <c r="G49" s="114" t="str">
        <f>IF(H49="","",H49/$H$68)</f>
        <v/>
      </c>
      <c r="H49" s="46"/>
    </row>
    <row r="50" spans="2:8" x14ac:dyDescent="0.3">
      <c r="B50" s="45"/>
      <c r="C50" s="114" t="str">
        <f t="shared" ref="C50:C67" si="2">IF(D50="","",D50/$D$68)</f>
        <v/>
      </c>
      <c r="D50" s="46"/>
      <c r="E50" s="60"/>
      <c r="F50" s="45"/>
      <c r="G50" s="114" t="str">
        <f t="shared" ref="G50:G67" si="3">IF(H50="","",H50/$H$68)</f>
        <v/>
      </c>
      <c r="H50" s="46"/>
    </row>
    <row r="51" spans="2:8" x14ac:dyDescent="0.3">
      <c r="B51" s="45"/>
      <c r="C51" s="114" t="str">
        <f t="shared" si="2"/>
        <v/>
      </c>
      <c r="D51" s="46"/>
      <c r="E51" s="60"/>
      <c r="F51" s="45"/>
      <c r="G51" s="114" t="str">
        <f t="shared" si="3"/>
        <v/>
      </c>
      <c r="H51" s="46"/>
    </row>
    <row r="52" spans="2:8" x14ac:dyDescent="0.3">
      <c r="B52" s="45"/>
      <c r="C52" s="114" t="str">
        <f t="shared" si="2"/>
        <v/>
      </c>
      <c r="D52" s="46"/>
      <c r="E52" s="60"/>
      <c r="F52" s="45"/>
      <c r="G52" s="114" t="str">
        <f>IF(H52="","",H52/$H$68)</f>
        <v/>
      </c>
      <c r="H52" s="46"/>
    </row>
    <row r="53" spans="2:8" x14ac:dyDescent="0.3">
      <c r="B53" s="45"/>
      <c r="C53" s="114" t="str">
        <f t="shared" si="2"/>
        <v/>
      </c>
      <c r="D53" s="46"/>
      <c r="E53" s="60"/>
      <c r="F53" s="45"/>
      <c r="G53" s="114" t="str">
        <f t="shared" si="3"/>
        <v/>
      </c>
      <c r="H53" s="46"/>
    </row>
    <row r="54" spans="2:8" x14ac:dyDescent="0.3">
      <c r="B54" s="45"/>
      <c r="C54" s="114" t="str">
        <f t="shared" si="2"/>
        <v/>
      </c>
      <c r="D54" s="46"/>
      <c r="E54" s="60"/>
      <c r="F54" s="45"/>
      <c r="G54" s="114" t="str">
        <f t="shared" si="3"/>
        <v/>
      </c>
      <c r="H54" s="46"/>
    </row>
    <row r="55" spans="2:8" x14ac:dyDescent="0.3">
      <c r="B55" s="45"/>
      <c r="C55" s="114" t="str">
        <f t="shared" si="2"/>
        <v/>
      </c>
      <c r="D55" s="46"/>
      <c r="E55" s="60"/>
      <c r="F55" s="45"/>
      <c r="G55" s="114" t="str">
        <f>IF(H55="","",H55/$H$68)</f>
        <v/>
      </c>
      <c r="H55" s="46"/>
    </row>
    <row r="56" spans="2:8" x14ac:dyDescent="0.3">
      <c r="B56" s="45"/>
      <c r="C56" s="114" t="str">
        <f t="shared" si="2"/>
        <v/>
      </c>
      <c r="D56" s="46"/>
      <c r="E56" s="60"/>
      <c r="F56" s="45"/>
      <c r="G56" s="114" t="str">
        <f t="shared" si="3"/>
        <v/>
      </c>
      <c r="H56" s="46"/>
    </row>
    <row r="57" spans="2:8" x14ac:dyDescent="0.3">
      <c r="B57" s="45"/>
      <c r="C57" s="114" t="str">
        <f t="shared" si="2"/>
        <v/>
      </c>
      <c r="D57" s="46"/>
      <c r="E57" s="60"/>
      <c r="F57" s="45"/>
      <c r="G57" s="114" t="str">
        <f t="shared" si="3"/>
        <v/>
      </c>
      <c r="H57" s="46"/>
    </row>
    <row r="58" spans="2:8" x14ac:dyDescent="0.3">
      <c r="B58" s="45"/>
      <c r="C58" s="114" t="str">
        <f t="shared" si="2"/>
        <v/>
      </c>
      <c r="D58" s="46"/>
      <c r="E58" s="60"/>
      <c r="F58" s="45"/>
      <c r="G58" s="114" t="str">
        <f t="shared" si="3"/>
        <v/>
      </c>
      <c r="H58" s="46"/>
    </row>
    <row r="59" spans="2:8" x14ac:dyDescent="0.3">
      <c r="B59" s="45"/>
      <c r="C59" s="114" t="str">
        <f t="shared" si="2"/>
        <v/>
      </c>
      <c r="D59" s="46"/>
      <c r="E59" s="60"/>
      <c r="F59" s="45"/>
      <c r="G59" s="114" t="str">
        <f t="shared" si="3"/>
        <v/>
      </c>
      <c r="H59" s="46"/>
    </row>
    <row r="60" spans="2:8" x14ac:dyDescent="0.3">
      <c r="B60" s="45"/>
      <c r="C60" s="114" t="str">
        <f t="shared" si="2"/>
        <v/>
      </c>
      <c r="D60" s="46"/>
      <c r="E60" s="47"/>
      <c r="F60" s="45"/>
      <c r="G60" s="114" t="str">
        <f t="shared" si="3"/>
        <v/>
      </c>
      <c r="H60" s="46"/>
    </row>
    <row r="61" spans="2:8" x14ac:dyDescent="0.3">
      <c r="B61" s="45"/>
      <c r="C61" s="114" t="str">
        <f t="shared" si="2"/>
        <v/>
      </c>
      <c r="D61" s="46"/>
      <c r="E61" s="47"/>
      <c r="F61" s="45"/>
      <c r="G61" s="114" t="str">
        <f t="shared" si="3"/>
        <v/>
      </c>
      <c r="H61" s="46"/>
    </row>
    <row r="62" spans="2:8" x14ac:dyDescent="0.3">
      <c r="B62" s="45"/>
      <c r="C62" s="114" t="str">
        <f t="shared" si="2"/>
        <v/>
      </c>
      <c r="D62" s="46"/>
      <c r="E62" s="47"/>
      <c r="F62" s="45"/>
      <c r="G62" s="114" t="str">
        <f t="shared" si="3"/>
        <v/>
      </c>
      <c r="H62" s="46"/>
    </row>
    <row r="63" spans="2:8" x14ac:dyDescent="0.3">
      <c r="B63" s="45"/>
      <c r="C63" s="114" t="str">
        <f t="shared" si="2"/>
        <v/>
      </c>
      <c r="D63" s="46"/>
      <c r="E63" s="47"/>
      <c r="F63" s="45"/>
      <c r="G63" s="114" t="str">
        <f t="shared" si="3"/>
        <v/>
      </c>
      <c r="H63" s="46"/>
    </row>
    <row r="64" spans="2:8" x14ac:dyDescent="0.3">
      <c r="B64" s="45"/>
      <c r="C64" s="114" t="str">
        <f t="shared" si="2"/>
        <v/>
      </c>
      <c r="D64" s="46"/>
      <c r="E64" s="47"/>
      <c r="F64" s="45"/>
      <c r="G64" s="114" t="str">
        <f t="shared" si="3"/>
        <v/>
      </c>
      <c r="H64" s="46"/>
    </row>
    <row r="65" spans="2:8" x14ac:dyDescent="0.3">
      <c r="B65" s="45"/>
      <c r="C65" s="114" t="str">
        <f t="shared" si="2"/>
        <v/>
      </c>
      <c r="D65" s="46"/>
      <c r="E65" s="47"/>
      <c r="F65" s="45"/>
      <c r="G65" s="114" t="str">
        <f t="shared" si="3"/>
        <v/>
      </c>
      <c r="H65" s="46"/>
    </row>
    <row r="66" spans="2:8" x14ac:dyDescent="0.3">
      <c r="B66" s="45"/>
      <c r="C66" s="114" t="str">
        <f t="shared" si="2"/>
        <v/>
      </c>
      <c r="D66" s="46"/>
      <c r="E66" s="47"/>
      <c r="F66" s="45"/>
      <c r="G66" s="114" t="str">
        <f t="shared" si="3"/>
        <v/>
      </c>
      <c r="H66" s="46"/>
    </row>
    <row r="67" spans="2:8" x14ac:dyDescent="0.3">
      <c r="B67" s="45"/>
      <c r="C67" s="114" t="str">
        <f t="shared" si="2"/>
        <v/>
      </c>
      <c r="D67" s="46"/>
      <c r="E67" s="47"/>
      <c r="F67" s="45"/>
      <c r="G67" s="114" t="str">
        <f t="shared" si="3"/>
        <v/>
      </c>
      <c r="H67" s="46"/>
    </row>
    <row r="68" spans="2:8" x14ac:dyDescent="0.3">
      <c r="B68" s="61" t="s">
        <v>79</v>
      </c>
      <c r="C68" s="115">
        <f>SUM(C49:C67)</f>
        <v>0</v>
      </c>
      <c r="D68" s="62">
        <f>SUM(D49:D67)</f>
        <v>0</v>
      </c>
      <c r="E68" s="47"/>
      <c r="F68" s="61" t="s">
        <v>79</v>
      </c>
      <c r="G68" s="115">
        <f>SUM(G49:G67)</f>
        <v>0</v>
      </c>
      <c r="H68" s="62">
        <f>SUM(H49:H67)</f>
        <v>0</v>
      </c>
    </row>
    <row r="70" spans="2:8" ht="16.5" thickBot="1" x14ac:dyDescent="0.35"/>
    <row r="71" spans="2:8" x14ac:dyDescent="0.3">
      <c r="B71" s="35" t="s">
        <v>80</v>
      </c>
      <c r="C71" s="36"/>
      <c r="D71" s="37"/>
      <c r="F71" s="35" t="s">
        <v>80</v>
      </c>
      <c r="G71" s="36"/>
      <c r="H71" s="37"/>
    </row>
    <row r="72" spans="2:8" x14ac:dyDescent="0.3">
      <c r="B72" s="38" t="s">
        <v>86</v>
      </c>
      <c r="C72" s="39"/>
      <c r="D72" s="40"/>
      <c r="F72" s="38" t="s">
        <v>86</v>
      </c>
      <c r="G72" s="39"/>
      <c r="H72" s="40"/>
    </row>
    <row r="73" spans="2:8" x14ac:dyDescent="0.3">
      <c r="B73" s="41" t="s">
        <v>87</v>
      </c>
      <c r="C73" s="42"/>
      <c r="D73" s="43"/>
      <c r="F73" s="41" t="s">
        <v>87</v>
      </c>
      <c r="G73" s="42"/>
      <c r="H73" s="43"/>
    </row>
    <row r="74" spans="2:8" x14ac:dyDescent="0.3">
      <c r="B74" s="44" t="s">
        <v>88</v>
      </c>
      <c r="C74" s="39"/>
      <c r="D74" s="40"/>
      <c r="F74" s="44" t="s">
        <v>88</v>
      </c>
      <c r="G74" s="39"/>
      <c r="H74" s="40"/>
    </row>
    <row r="75" spans="2:8" x14ac:dyDescent="0.3">
      <c r="B75" s="124" t="s">
        <v>89</v>
      </c>
      <c r="C75" s="125"/>
      <c r="D75" s="126"/>
      <c r="E75" s="47"/>
      <c r="F75" s="124" t="s">
        <v>89</v>
      </c>
      <c r="G75" s="125"/>
      <c r="H75" s="126"/>
    </row>
    <row r="76" spans="2:8" ht="24.95" customHeight="1" thickBot="1" x14ac:dyDescent="0.35">
      <c r="B76" s="127"/>
      <c r="C76" s="128"/>
      <c r="D76" s="129"/>
      <c r="E76" s="47"/>
      <c r="F76" s="127"/>
      <c r="G76" s="128"/>
      <c r="H76" s="129"/>
    </row>
    <row r="77" spans="2:8" x14ac:dyDescent="0.3">
      <c r="C77" s="47"/>
      <c r="E77" s="47"/>
      <c r="G77" s="47"/>
      <c r="H77" s="47"/>
    </row>
    <row r="78" spans="2:8" ht="33" x14ac:dyDescent="0.3">
      <c r="B78" s="58" t="s">
        <v>45</v>
      </c>
      <c r="C78" s="58" t="s">
        <v>46</v>
      </c>
      <c r="D78" s="59" t="s">
        <v>84</v>
      </c>
      <c r="E78" s="47"/>
      <c r="F78" s="58" t="s">
        <v>45</v>
      </c>
      <c r="G78" s="58" t="s">
        <v>46</v>
      </c>
      <c r="H78" s="59" t="s">
        <v>84</v>
      </c>
    </row>
    <row r="79" spans="2:8" x14ac:dyDescent="0.3">
      <c r="B79" s="45"/>
      <c r="C79" s="114" t="str">
        <f>IF(D79="","",D79/$D$98)</f>
        <v/>
      </c>
      <c r="D79" s="46"/>
      <c r="E79" s="47"/>
      <c r="F79" s="45"/>
      <c r="G79" s="114" t="str">
        <f>IF(H79="","",H79/$H$98)</f>
        <v/>
      </c>
      <c r="H79" s="46"/>
    </row>
    <row r="80" spans="2:8" x14ac:dyDescent="0.3">
      <c r="B80" s="45"/>
      <c r="C80" s="114" t="str">
        <f t="shared" ref="C80:C97" si="4">IF(D80="","",D80/$D$98)</f>
        <v/>
      </c>
      <c r="D80" s="46"/>
      <c r="E80" s="60"/>
      <c r="F80" s="45"/>
      <c r="G80" s="114" t="str">
        <f t="shared" ref="G80:G97" si="5">IF(H80="","",H80/$H$98)</f>
        <v/>
      </c>
      <c r="H80" s="46"/>
    </row>
    <row r="81" spans="2:8" x14ac:dyDescent="0.3">
      <c r="B81" s="45"/>
      <c r="C81" s="114" t="str">
        <f t="shared" si="4"/>
        <v/>
      </c>
      <c r="D81" s="46"/>
      <c r="E81" s="60"/>
      <c r="F81" s="45"/>
      <c r="G81" s="114" t="str">
        <f t="shared" si="5"/>
        <v/>
      </c>
      <c r="H81" s="46"/>
    </row>
    <row r="82" spans="2:8" x14ac:dyDescent="0.3">
      <c r="B82" s="45"/>
      <c r="C82" s="114" t="str">
        <f t="shared" si="4"/>
        <v/>
      </c>
      <c r="D82" s="46"/>
      <c r="E82" s="60"/>
      <c r="F82" s="45"/>
      <c r="G82" s="114" t="str">
        <f t="shared" si="5"/>
        <v/>
      </c>
      <c r="H82" s="46"/>
    </row>
    <row r="83" spans="2:8" x14ac:dyDescent="0.3">
      <c r="B83" s="45"/>
      <c r="C83" s="114" t="str">
        <f t="shared" si="4"/>
        <v/>
      </c>
      <c r="D83" s="46"/>
      <c r="E83" s="60"/>
      <c r="F83" s="45"/>
      <c r="G83" s="114" t="str">
        <f t="shared" si="5"/>
        <v/>
      </c>
      <c r="H83" s="46"/>
    </row>
    <row r="84" spans="2:8" x14ac:dyDescent="0.3">
      <c r="B84" s="45"/>
      <c r="C84" s="114" t="str">
        <f t="shared" si="4"/>
        <v/>
      </c>
      <c r="D84" s="46"/>
      <c r="E84" s="60"/>
      <c r="F84" s="45"/>
      <c r="G84" s="114" t="str">
        <f t="shared" si="5"/>
        <v/>
      </c>
      <c r="H84" s="46"/>
    </row>
    <row r="85" spans="2:8" x14ac:dyDescent="0.3">
      <c r="B85" s="45"/>
      <c r="C85" s="114" t="str">
        <f t="shared" si="4"/>
        <v/>
      </c>
      <c r="D85" s="46"/>
      <c r="E85" s="60"/>
      <c r="F85" s="45"/>
      <c r="G85" s="114" t="str">
        <f t="shared" si="5"/>
        <v/>
      </c>
      <c r="H85" s="46"/>
    </row>
    <row r="86" spans="2:8" x14ac:dyDescent="0.3">
      <c r="B86" s="45"/>
      <c r="C86" s="114" t="str">
        <f t="shared" si="4"/>
        <v/>
      </c>
      <c r="D86" s="46"/>
      <c r="E86" s="60"/>
      <c r="F86" s="45"/>
      <c r="G86" s="114" t="str">
        <f>IF(H86="","",H86/$H$98)</f>
        <v/>
      </c>
      <c r="H86" s="46"/>
    </row>
    <row r="87" spans="2:8" x14ac:dyDescent="0.3">
      <c r="B87" s="45"/>
      <c r="C87" s="114" t="str">
        <f>IF(D87="","",D87/$D$98)</f>
        <v/>
      </c>
      <c r="D87" s="46"/>
      <c r="E87" s="60"/>
      <c r="F87" s="45"/>
      <c r="G87" s="114" t="str">
        <f t="shared" si="5"/>
        <v/>
      </c>
      <c r="H87" s="46"/>
    </row>
    <row r="88" spans="2:8" x14ac:dyDescent="0.3">
      <c r="B88" s="45"/>
      <c r="C88" s="114" t="str">
        <f t="shared" si="4"/>
        <v/>
      </c>
      <c r="D88" s="46"/>
      <c r="E88" s="60"/>
      <c r="F88" s="45"/>
      <c r="G88" s="114" t="str">
        <f t="shared" si="5"/>
        <v/>
      </c>
      <c r="H88" s="46"/>
    </row>
    <row r="89" spans="2:8" x14ac:dyDescent="0.3">
      <c r="B89" s="45"/>
      <c r="C89" s="114" t="str">
        <f t="shared" si="4"/>
        <v/>
      </c>
      <c r="D89" s="46"/>
      <c r="E89" s="60"/>
      <c r="F89" s="45"/>
      <c r="G89" s="114" t="str">
        <f t="shared" si="5"/>
        <v/>
      </c>
      <c r="H89" s="46"/>
    </row>
    <row r="90" spans="2:8" x14ac:dyDescent="0.3">
      <c r="B90" s="45"/>
      <c r="C90" s="114" t="str">
        <f t="shared" si="4"/>
        <v/>
      </c>
      <c r="D90" s="46"/>
      <c r="E90" s="47"/>
      <c r="F90" s="45"/>
      <c r="G90" s="114" t="str">
        <f t="shared" si="5"/>
        <v/>
      </c>
      <c r="H90" s="46"/>
    </row>
    <row r="91" spans="2:8" x14ac:dyDescent="0.3">
      <c r="B91" s="45"/>
      <c r="C91" s="114" t="str">
        <f t="shared" si="4"/>
        <v/>
      </c>
      <c r="D91" s="46"/>
      <c r="E91" s="47"/>
      <c r="F91" s="45"/>
      <c r="G91" s="114" t="str">
        <f t="shared" si="5"/>
        <v/>
      </c>
      <c r="H91" s="46"/>
    </row>
    <row r="92" spans="2:8" x14ac:dyDescent="0.3">
      <c r="B92" s="45"/>
      <c r="C92" s="114" t="str">
        <f t="shared" si="4"/>
        <v/>
      </c>
      <c r="D92" s="46"/>
      <c r="E92" s="47"/>
      <c r="F92" s="45"/>
      <c r="G92" s="114" t="str">
        <f t="shared" si="5"/>
        <v/>
      </c>
      <c r="H92" s="46"/>
    </row>
    <row r="93" spans="2:8" x14ac:dyDescent="0.3">
      <c r="B93" s="45"/>
      <c r="C93" s="114" t="str">
        <f t="shared" si="4"/>
        <v/>
      </c>
      <c r="D93" s="46"/>
      <c r="E93" s="47"/>
      <c r="F93" s="45"/>
      <c r="G93" s="114" t="str">
        <f t="shared" si="5"/>
        <v/>
      </c>
      <c r="H93" s="46"/>
    </row>
    <row r="94" spans="2:8" x14ac:dyDescent="0.3">
      <c r="B94" s="45"/>
      <c r="C94" s="114" t="str">
        <f t="shared" si="4"/>
        <v/>
      </c>
      <c r="D94" s="46"/>
      <c r="E94" s="47"/>
      <c r="F94" s="45"/>
      <c r="G94" s="114" t="str">
        <f t="shared" si="5"/>
        <v/>
      </c>
      <c r="H94" s="46"/>
    </row>
    <row r="95" spans="2:8" x14ac:dyDescent="0.3">
      <c r="B95" s="45"/>
      <c r="C95" s="114" t="str">
        <f t="shared" si="4"/>
        <v/>
      </c>
      <c r="D95" s="46"/>
      <c r="E95" s="47"/>
      <c r="F95" s="45"/>
      <c r="G95" s="114" t="str">
        <f t="shared" si="5"/>
        <v/>
      </c>
      <c r="H95" s="46"/>
    </row>
    <row r="96" spans="2:8" x14ac:dyDescent="0.3">
      <c r="B96" s="45"/>
      <c r="C96" s="114" t="str">
        <f t="shared" si="4"/>
        <v/>
      </c>
      <c r="D96" s="46"/>
      <c r="E96" s="47"/>
      <c r="F96" s="45"/>
      <c r="G96" s="114" t="str">
        <f t="shared" si="5"/>
        <v/>
      </c>
      <c r="H96" s="46"/>
    </row>
    <row r="97" spans="2:8" x14ac:dyDescent="0.3">
      <c r="B97" s="45"/>
      <c r="C97" s="114" t="str">
        <f t="shared" si="4"/>
        <v/>
      </c>
      <c r="D97" s="46"/>
      <c r="E97" s="47"/>
      <c r="F97" s="45"/>
      <c r="G97" s="114" t="str">
        <f t="shared" si="5"/>
        <v/>
      </c>
      <c r="H97" s="46"/>
    </row>
    <row r="98" spans="2:8" x14ac:dyDescent="0.3">
      <c r="B98" s="61" t="s">
        <v>79</v>
      </c>
      <c r="C98" s="115">
        <f>SUM(C79:C97)</f>
        <v>0</v>
      </c>
      <c r="D98" s="62">
        <f>SUM(D79:D97)</f>
        <v>0</v>
      </c>
      <c r="E98" s="47"/>
      <c r="F98" s="61" t="s">
        <v>79</v>
      </c>
      <c r="G98" s="115">
        <f>SUM(G79:G97)</f>
        <v>0</v>
      </c>
      <c r="H98" s="62">
        <f>SUM(H79:H97)</f>
        <v>0</v>
      </c>
    </row>
    <row r="100" spans="2:8" ht="16.5" thickBot="1" x14ac:dyDescent="0.35"/>
    <row r="101" spans="2:8" x14ac:dyDescent="0.3">
      <c r="B101" s="35" t="s">
        <v>80</v>
      </c>
      <c r="C101" s="36"/>
      <c r="D101" s="37"/>
      <c r="F101" s="35" t="s">
        <v>80</v>
      </c>
      <c r="G101" s="36"/>
      <c r="H101" s="37"/>
    </row>
    <row r="102" spans="2:8" x14ac:dyDescent="0.3">
      <c r="B102" s="38" t="s">
        <v>86</v>
      </c>
      <c r="C102" s="39"/>
      <c r="D102" s="40"/>
      <c r="F102" s="38" t="s">
        <v>86</v>
      </c>
      <c r="G102" s="39"/>
      <c r="H102" s="40"/>
    </row>
    <row r="103" spans="2:8" x14ac:dyDescent="0.3">
      <c r="B103" s="41" t="s">
        <v>87</v>
      </c>
      <c r="C103" s="42"/>
      <c r="D103" s="43"/>
      <c r="F103" s="41" t="s">
        <v>87</v>
      </c>
      <c r="G103" s="42"/>
      <c r="H103" s="43"/>
    </row>
    <row r="104" spans="2:8" x14ac:dyDescent="0.3">
      <c r="B104" s="44" t="s">
        <v>88</v>
      </c>
      <c r="C104" s="39"/>
      <c r="D104" s="40"/>
      <c r="F104" s="44" t="s">
        <v>88</v>
      </c>
      <c r="G104" s="39"/>
      <c r="H104" s="40"/>
    </row>
    <row r="105" spans="2:8" x14ac:dyDescent="0.3">
      <c r="B105" s="124" t="s">
        <v>89</v>
      </c>
      <c r="C105" s="125"/>
      <c r="D105" s="126"/>
      <c r="E105" s="47"/>
      <c r="F105" s="124" t="s">
        <v>89</v>
      </c>
      <c r="G105" s="125"/>
      <c r="H105" s="126"/>
    </row>
    <row r="106" spans="2:8" ht="24.95" customHeight="1" thickBot="1" x14ac:dyDescent="0.35">
      <c r="B106" s="127"/>
      <c r="C106" s="128"/>
      <c r="D106" s="129"/>
      <c r="E106" s="47"/>
      <c r="F106" s="127"/>
      <c r="G106" s="128"/>
      <c r="H106" s="129"/>
    </row>
    <row r="107" spans="2:8" x14ac:dyDescent="0.3">
      <c r="C107" s="47"/>
      <c r="E107" s="47"/>
      <c r="G107" s="47"/>
      <c r="H107" s="47"/>
    </row>
    <row r="108" spans="2:8" ht="33" x14ac:dyDescent="0.3">
      <c r="B108" s="58" t="s">
        <v>45</v>
      </c>
      <c r="C108" s="58" t="s">
        <v>46</v>
      </c>
      <c r="D108" s="59" t="s">
        <v>84</v>
      </c>
      <c r="E108" s="47"/>
      <c r="F108" s="58" t="s">
        <v>45</v>
      </c>
      <c r="G108" s="58" t="s">
        <v>46</v>
      </c>
      <c r="H108" s="59" t="s">
        <v>84</v>
      </c>
    </row>
    <row r="109" spans="2:8" x14ac:dyDescent="0.3">
      <c r="B109" s="45"/>
      <c r="C109" s="114" t="str">
        <f>IF(D109="","",D109/$D$128)</f>
        <v/>
      </c>
      <c r="D109" s="46"/>
      <c r="E109" s="47"/>
      <c r="F109" s="45"/>
      <c r="G109" s="114" t="str">
        <f>IF(H109="","",H109/$H$128)</f>
        <v/>
      </c>
      <c r="H109" s="46"/>
    </row>
    <row r="110" spans="2:8" x14ac:dyDescent="0.3">
      <c r="B110" s="45"/>
      <c r="C110" s="114" t="str">
        <f t="shared" ref="C110:C127" si="6">IF(D110="","",D110/$D$128)</f>
        <v/>
      </c>
      <c r="D110" s="46"/>
      <c r="E110" s="60"/>
      <c r="F110" s="45"/>
      <c r="G110" s="114" t="str">
        <f t="shared" ref="G110:G127" si="7">IF(H110="","",H110/$H$128)</f>
        <v/>
      </c>
      <c r="H110" s="46"/>
    </row>
    <row r="111" spans="2:8" x14ac:dyDescent="0.3">
      <c r="B111" s="45"/>
      <c r="C111" s="114" t="str">
        <f t="shared" si="6"/>
        <v/>
      </c>
      <c r="D111" s="46"/>
      <c r="E111" s="60"/>
      <c r="F111" s="45"/>
      <c r="G111" s="114" t="str">
        <f t="shared" si="7"/>
        <v/>
      </c>
      <c r="H111" s="46"/>
    </row>
    <row r="112" spans="2:8" x14ac:dyDescent="0.3">
      <c r="B112" s="45"/>
      <c r="C112" s="114" t="str">
        <f t="shared" si="6"/>
        <v/>
      </c>
      <c r="D112" s="46"/>
      <c r="E112" s="60"/>
      <c r="F112" s="45"/>
      <c r="G112" s="114" t="str">
        <f t="shared" si="7"/>
        <v/>
      </c>
      <c r="H112" s="46"/>
    </row>
    <row r="113" spans="2:8" x14ac:dyDescent="0.3">
      <c r="B113" s="45"/>
      <c r="C113" s="114" t="str">
        <f t="shared" si="6"/>
        <v/>
      </c>
      <c r="D113" s="46"/>
      <c r="E113" s="60"/>
      <c r="F113" s="45"/>
      <c r="G113" s="114" t="str">
        <f t="shared" si="7"/>
        <v/>
      </c>
      <c r="H113" s="46"/>
    </row>
    <row r="114" spans="2:8" x14ac:dyDescent="0.3">
      <c r="B114" s="45"/>
      <c r="C114" s="114" t="str">
        <f t="shared" si="6"/>
        <v/>
      </c>
      <c r="D114" s="46"/>
      <c r="E114" s="60"/>
      <c r="F114" s="45"/>
      <c r="G114" s="114" t="str">
        <f t="shared" si="7"/>
        <v/>
      </c>
      <c r="H114" s="46"/>
    </row>
    <row r="115" spans="2:8" x14ac:dyDescent="0.3">
      <c r="B115" s="45"/>
      <c r="C115" s="114" t="str">
        <f t="shared" si="6"/>
        <v/>
      </c>
      <c r="D115" s="46"/>
      <c r="E115" s="60"/>
      <c r="F115" s="45"/>
      <c r="G115" s="114" t="str">
        <f t="shared" si="7"/>
        <v/>
      </c>
      <c r="H115" s="46"/>
    </row>
    <row r="116" spans="2:8" x14ac:dyDescent="0.3">
      <c r="B116" s="45"/>
      <c r="C116" s="114" t="str">
        <f t="shared" si="6"/>
        <v/>
      </c>
      <c r="D116" s="46"/>
      <c r="E116" s="60"/>
      <c r="F116" s="45"/>
      <c r="G116" s="114" t="str">
        <f t="shared" si="7"/>
        <v/>
      </c>
      <c r="H116" s="46"/>
    </row>
    <row r="117" spans="2:8" x14ac:dyDescent="0.3">
      <c r="B117" s="45"/>
      <c r="C117" s="114" t="str">
        <f t="shared" si="6"/>
        <v/>
      </c>
      <c r="D117" s="46"/>
      <c r="E117" s="60"/>
      <c r="F117" s="45"/>
      <c r="G117" s="114" t="str">
        <f>IF(H117="","",H117/$H$128)</f>
        <v/>
      </c>
      <c r="H117" s="46"/>
    </row>
    <row r="118" spans="2:8" x14ac:dyDescent="0.3">
      <c r="B118" s="45"/>
      <c r="C118" s="114" t="str">
        <f t="shared" si="6"/>
        <v/>
      </c>
      <c r="D118" s="46"/>
      <c r="E118" s="60"/>
      <c r="F118" s="45"/>
      <c r="G118" s="114" t="str">
        <f t="shared" si="7"/>
        <v/>
      </c>
      <c r="H118" s="46"/>
    </row>
    <row r="119" spans="2:8" x14ac:dyDescent="0.3">
      <c r="B119" s="45"/>
      <c r="C119" s="114" t="str">
        <f>IF(D119="","",D119/$D$128)</f>
        <v/>
      </c>
      <c r="D119" s="46"/>
      <c r="E119" s="60"/>
      <c r="F119" s="45"/>
      <c r="G119" s="114" t="str">
        <f t="shared" si="7"/>
        <v/>
      </c>
      <c r="H119" s="46"/>
    </row>
    <row r="120" spans="2:8" x14ac:dyDescent="0.3">
      <c r="B120" s="45"/>
      <c r="C120" s="114" t="str">
        <f t="shared" si="6"/>
        <v/>
      </c>
      <c r="D120" s="46"/>
      <c r="E120" s="47"/>
      <c r="F120" s="45"/>
      <c r="G120" s="114" t="str">
        <f t="shared" si="7"/>
        <v/>
      </c>
      <c r="H120" s="46"/>
    </row>
    <row r="121" spans="2:8" x14ac:dyDescent="0.3">
      <c r="B121" s="45"/>
      <c r="C121" s="114" t="str">
        <f t="shared" si="6"/>
        <v/>
      </c>
      <c r="D121" s="46"/>
      <c r="E121" s="47"/>
      <c r="F121" s="45"/>
      <c r="G121" s="114" t="str">
        <f t="shared" si="7"/>
        <v/>
      </c>
      <c r="H121" s="46"/>
    </row>
    <row r="122" spans="2:8" x14ac:dyDescent="0.3">
      <c r="B122" s="45"/>
      <c r="C122" s="114" t="str">
        <f t="shared" si="6"/>
        <v/>
      </c>
      <c r="D122" s="46"/>
      <c r="E122" s="47"/>
      <c r="F122" s="45"/>
      <c r="G122" s="114" t="str">
        <f t="shared" si="7"/>
        <v/>
      </c>
      <c r="H122" s="46"/>
    </row>
    <row r="123" spans="2:8" x14ac:dyDescent="0.3">
      <c r="B123" s="45"/>
      <c r="C123" s="114" t="str">
        <f t="shared" si="6"/>
        <v/>
      </c>
      <c r="D123" s="46"/>
      <c r="E123" s="47"/>
      <c r="F123" s="45"/>
      <c r="G123" s="114" t="str">
        <f t="shared" si="7"/>
        <v/>
      </c>
      <c r="H123" s="46"/>
    </row>
    <row r="124" spans="2:8" x14ac:dyDescent="0.3">
      <c r="B124" s="45"/>
      <c r="C124" s="114" t="str">
        <f t="shared" si="6"/>
        <v/>
      </c>
      <c r="D124" s="46"/>
      <c r="E124" s="47"/>
      <c r="F124" s="45"/>
      <c r="G124" s="114" t="str">
        <f t="shared" si="7"/>
        <v/>
      </c>
      <c r="H124" s="46"/>
    </row>
    <row r="125" spans="2:8" x14ac:dyDescent="0.3">
      <c r="B125" s="45"/>
      <c r="C125" s="114" t="str">
        <f t="shared" si="6"/>
        <v/>
      </c>
      <c r="D125" s="46"/>
      <c r="E125" s="47"/>
      <c r="F125" s="45"/>
      <c r="G125" s="114" t="str">
        <f t="shared" si="7"/>
        <v/>
      </c>
      <c r="H125" s="46"/>
    </row>
    <row r="126" spans="2:8" x14ac:dyDescent="0.3">
      <c r="B126" s="45"/>
      <c r="C126" s="114" t="str">
        <f t="shared" si="6"/>
        <v/>
      </c>
      <c r="D126" s="46"/>
      <c r="E126" s="47"/>
      <c r="F126" s="45"/>
      <c r="G126" s="114" t="str">
        <f t="shared" si="7"/>
        <v/>
      </c>
      <c r="H126" s="46"/>
    </row>
    <row r="127" spans="2:8" x14ac:dyDescent="0.3">
      <c r="B127" s="45"/>
      <c r="C127" s="114" t="str">
        <f t="shared" si="6"/>
        <v/>
      </c>
      <c r="D127" s="46"/>
      <c r="E127" s="47"/>
      <c r="F127" s="45"/>
      <c r="G127" s="114" t="str">
        <f t="shared" si="7"/>
        <v/>
      </c>
      <c r="H127" s="46"/>
    </row>
    <row r="128" spans="2:8" x14ac:dyDescent="0.3">
      <c r="B128" s="61" t="s">
        <v>79</v>
      </c>
      <c r="C128" s="115">
        <f>SUM(C109:C127)</f>
        <v>0</v>
      </c>
      <c r="D128" s="62">
        <f>SUM(D109:D127)</f>
        <v>0</v>
      </c>
      <c r="E128" s="47"/>
      <c r="F128" s="61" t="s">
        <v>79</v>
      </c>
      <c r="G128" s="115">
        <f>SUM(G109:G127)</f>
        <v>0</v>
      </c>
      <c r="H128" s="62">
        <f>SUM(H109:H127)</f>
        <v>0</v>
      </c>
    </row>
    <row r="130" spans="2:8" ht="16.5" thickBot="1" x14ac:dyDescent="0.35"/>
    <row r="131" spans="2:8" x14ac:dyDescent="0.3">
      <c r="B131" s="35" t="s">
        <v>80</v>
      </c>
      <c r="C131" s="36"/>
      <c r="D131" s="37"/>
      <c r="F131" s="35" t="s">
        <v>80</v>
      </c>
      <c r="G131" s="36"/>
      <c r="H131" s="37"/>
    </row>
    <row r="132" spans="2:8" x14ac:dyDescent="0.3">
      <c r="B132" s="38" t="s">
        <v>86</v>
      </c>
      <c r="C132" s="39"/>
      <c r="D132" s="40"/>
      <c r="F132" s="38" t="s">
        <v>86</v>
      </c>
      <c r="G132" s="39"/>
      <c r="H132" s="40"/>
    </row>
    <row r="133" spans="2:8" x14ac:dyDescent="0.3">
      <c r="B133" s="41" t="s">
        <v>87</v>
      </c>
      <c r="C133" s="42"/>
      <c r="D133" s="43"/>
      <c r="F133" s="41" t="s">
        <v>87</v>
      </c>
      <c r="G133" s="42"/>
      <c r="H133" s="43"/>
    </row>
    <row r="134" spans="2:8" x14ac:dyDescent="0.3">
      <c r="B134" s="44" t="s">
        <v>88</v>
      </c>
      <c r="C134" s="39"/>
      <c r="D134" s="40"/>
      <c r="F134" s="44" t="s">
        <v>88</v>
      </c>
      <c r="G134" s="39"/>
      <c r="H134" s="40"/>
    </row>
    <row r="135" spans="2:8" x14ac:dyDescent="0.3">
      <c r="B135" s="124" t="s">
        <v>89</v>
      </c>
      <c r="C135" s="125"/>
      <c r="D135" s="126"/>
      <c r="E135" s="47"/>
      <c r="F135" s="124" t="s">
        <v>89</v>
      </c>
      <c r="G135" s="125"/>
      <c r="H135" s="126"/>
    </row>
    <row r="136" spans="2:8" ht="24.95" customHeight="1" thickBot="1" x14ac:dyDescent="0.35">
      <c r="B136" s="127"/>
      <c r="C136" s="128"/>
      <c r="D136" s="129"/>
      <c r="E136" s="47"/>
      <c r="F136" s="127"/>
      <c r="G136" s="128"/>
      <c r="H136" s="129"/>
    </row>
    <row r="137" spans="2:8" x14ac:dyDescent="0.3">
      <c r="C137" s="47"/>
      <c r="E137" s="47"/>
      <c r="G137" s="47"/>
      <c r="H137" s="47"/>
    </row>
    <row r="138" spans="2:8" ht="33" x14ac:dyDescent="0.3">
      <c r="B138" s="58" t="s">
        <v>45</v>
      </c>
      <c r="C138" s="58" t="s">
        <v>46</v>
      </c>
      <c r="D138" s="59" t="s">
        <v>84</v>
      </c>
      <c r="E138" s="47"/>
      <c r="F138" s="58" t="s">
        <v>45</v>
      </c>
      <c r="G138" s="58" t="s">
        <v>46</v>
      </c>
      <c r="H138" s="59" t="s">
        <v>84</v>
      </c>
    </row>
    <row r="139" spans="2:8" x14ac:dyDescent="0.3">
      <c r="B139" s="45"/>
      <c r="C139" s="114" t="str">
        <f>IF(D139="","",D139/$D$158)</f>
        <v/>
      </c>
      <c r="D139" s="46"/>
      <c r="E139" s="47"/>
      <c r="F139" s="45"/>
      <c r="G139" s="114" t="str">
        <f>IF(H139="","",H139/$H$158)</f>
        <v/>
      </c>
      <c r="H139" s="46"/>
    </row>
    <row r="140" spans="2:8" x14ac:dyDescent="0.3">
      <c r="B140" s="45"/>
      <c r="C140" s="114" t="str">
        <f t="shared" ref="C140:C157" si="8">IF(D140="","",D140/$D$158)</f>
        <v/>
      </c>
      <c r="D140" s="46"/>
      <c r="E140" s="60"/>
      <c r="F140" s="45"/>
      <c r="G140" s="114" t="str">
        <f t="shared" ref="G140:G157" si="9">IF(H140="","",H140/$H$158)</f>
        <v/>
      </c>
      <c r="H140" s="46"/>
    </row>
    <row r="141" spans="2:8" x14ac:dyDescent="0.3">
      <c r="B141" s="45"/>
      <c r="C141" s="114" t="str">
        <f t="shared" si="8"/>
        <v/>
      </c>
      <c r="D141" s="46"/>
      <c r="E141" s="60"/>
      <c r="F141" s="45"/>
      <c r="G141" s="114" t="str">
        <f t="shared" si="9"/>
        <v/>
      </c>
      <c r="H141" s="46"/>
    </row>
    <row r="142" spans="2:8" x14ac:dyDescent="0.3">
      <c r="B142" s="45"/>
      <c r="C142" s="114" t="str">
        <f t="shared" si="8"/>
        <v/>
      </c>
      <c r="D142" s="46"/>
      <c r="E142" s="60"/>
      <c r="F142" s="45"/>
      <c r="G142" s="114" t="str">
        <f t="shared" si="9"/>
        <v/>
      </c>
      <c r="H142" s="46"/>
    </row>
    <row r="143" spans="2:8" x14ac:dyDescent="0.3">
      <c r="B143" s="45"/>
      <c r="C143" s="114" t="str">
        <f t="shared" si="8"/>
        <v/>
      </c>
      <c r="D143" s="46"/>
      <c r="E143" s="60"/>
      <c r="F143" s="45"/>
      <c r="G143" s="114" t="str">
        <f t="shared" si="9"/>
        <v/>
      </c>
      <c r="H143" s="46"/>
    </row>
    <row r="144" spans="2:8" x14ac:dyDescent="0.3">
      <c r="B144" s="45"/>
      <c r="C144" s="114" t="str">
        <f t="shared" si="8"/>
        <v/>
      </c>
      <c r="D144" s="46"/>
      <c r="E144" s="60"/>
      <c r="F144" s="45"/>
      <c r="G144" s="114" t="str">
        <f t="shared" si="9"/>
        <v/>
      </c>
      <c r="H144" s="46"/>
    </row>
    <row r="145" spans="2:8" x14ac:dyDescent="0.3">
      <c r="B145" s="45"/>
      <c r="C145" s="114" t="str">
        <f t="shared" si="8"/>
        <v/>
      </c>
      <c r="D145" s="46"/>
      <c r="E145" s="60"/>
      <c r="F145" s="45"/>
      <c r="G145" s="114" t="str">
        <f t="shared" si="9"/>
        <v/>
      </c>
      <c r="H145" s="46"/>
    </row>
    <row r="146" spans="2:8" x14ac:dyDescent="0.3">
      <c r="B146" s="45"/>
      <c r="C146" s="114" t="str">
        <f t="shared" si="8"/>
        <v/>
      </c>
      <c r="D146" s="46"/>
      <c r="E146" s="60"/>
      <c r="F146" s="45"/>
      <c r="G146" s="114" t="str">
        <f t="shared" si="9"/>
        <v/>
      </c>
      <c r="H146" s="46"/>
    </row>
    <row r="147" spans="2:8" x14ac:dyDescent="0.3">
      <c r="B147" s="45"/>
      <c r="C147" s="114" t="str">
        <f t="shared" si="8"/>
        <v/>
      </c>
      <c r="D147" s="46"/>
      <c r="E147" s="60"/>
      <c r="F147" s="45"/>
      <c r="G147" s="114" t="str">
        <f t="shared" si="9"/>
        <v/>
      </c>
      <c r="H147" s="46"/>
    </row>
    <row r="148" spans="2:8" x14ac:dyDescent="0.3">
      <c r="B148" s="45"/>
      <c r="C148" s="114" t="str">
        <f>IF(D148="","",D148/$D$158)</f>
        <v/>
      </c>
      <c r="D148" s="46"/>
      <c r="E148" s="60"/>
      <c r="F148" s="45"/>
      <c r="G148" s="114" t="str">
        <f t="shared" si="9"/>
        <v/>
      </c>
      <c r="H148" s="46"/>
    </row>
    <row r="149" spans="2:8" x14ac:dyDescent="0.3">
      <c r="B149" s="45"/>
      <c r="C149" s="114" t="str">
        <f t="shared" si="8"/>
        <v/>
      </c>
      <c r="D149" s="46"/>
      <c r="E149" s="60"/>
      <c r="F149" s="45"/>
      <c r="G149" s="114" t="str">
        <f t="shared" si="9"/>
        <v/>
      </c>
      <c r="H149" s="46"/>
    </row>
    <row r="150" spans="2:8" x14ac:dyDescent="0.3">
      <c r="B150" s="45"/>
      <c r="C150" s="114" t="str">
        <f t="shared" si="8"/>
        <v/>
      </c>
      <c r="D150" s="46"/>
      <c r="E150" s="47"/>
      <c r="F150" s="45"/>
      <c r="G150" s="114" t="str">
        <f t="shared" si="9"/>
        <v/>
      </c>
      <c r="H150" s="46"/>
    </row>
    <row r="151" spans="2:8" x14ac:dyDescent="0.3">
      <c r="B151" s="45"/>
      <c r="C151" s="114" t="str">
        <f t="shared" si="8"/>
        <v/>
      </c>
      <c r="D151" s="46"/>
      <c r="E151" s="47"/>
      <c r="F151" s="45"/>
      <c r="G151" s="114" t="str">
        <f>IF(H151="","",H151/$H$158)</f>
        <v/>
      </c>
      <c r="H151" s="46"/>
    </row>
    <row r="152" spans="2:8" x14ac:dyDescent="0.3">
      <c r="B152" s="45"/>
      <c r="C152" s="114" t="str">
        <f t="shared" si="8"/>
        <v/>
      </c>
      <c r="D152" s="46"/>
      <c r="E152" s="47"/>
      <c r="F152" s="45"/>
      <c r="G152" s="114" t="str">
        <f t="shared" si="9"/>
        <v/>
      </c>
      <c r="H152" s="46"/>
    </row>
    <row r="153" spans="2:8" x14ac:dyDescent="0.3">
      <c r="B153" s="45"/>
      <c r="C153" s="114" t="str">
        <f t="shared" si="8"/>
        <v/>
      </c>
      <c r="D153" s="46"/>
      <c r="E153" s="47"/>
      <c r="F153" s="45"/>
      <c r="G153" s="114" t="str">
        <f t="shared" si="9"/>
        <v/>
      </c>
      <c r="H153" s="46"/>
    </row>
    <row r="154" spans="2:8" x14ac:dyDescent="0.3">
      <c r="B154" s="45"/>
      <c r="C154" s="114" t="str">
        <f t="shared" si="8"/>
        <v/>
      </c>
      <c r="D154" s="46"/>
      <c r="E154" s="47"/>
      <c r="F154" s="45"/>
      <c r="G154" s="114" t="str">
        <f t="shared" si="9"/>
        <v/>
      </c>
      <c r="H154" s="46"/>
    </row>
    <row r="155" spans="2:8" x14ac:dyDescent="0.3">
      <c r="B155" s="45"/>
      <c r="C155" s="114" t="str">
        <f t="shared" si="8"/>
        <v/>
      </c>
      <c r="D155" s="46"/>
      <c r="E155" s="47"/>
      <c r="F155" s="45"/>
      <c r="G155" s="114" t="str">
        <f t="shared" si="9"/>
        <v/>
      </c>
      <c r="H155" s="46"/>
    </row>
    <row r="156" spans="2:8" x14ac:dyDescent="0.3">
      <c r="B156" s="45"/>
      <c r="C156" s="114" t="str">
        <f t="shared" si="8"/>
        <v/>
      </c>
      <c r="D156" s="46"/>
      <c r="E156" s="47"/>
      <c r="F156" s="45"/>
      <c r="G156" s="114" t="str">
        <f t="shared" si="9"/>
        <v/>
      </c>
      <c r="H156" s="46"/>
    </row>
    <row r="157" spans="2:8" x14ac:dyDescent="0.3">
      <c r="B157" s="45"/>
      <c r="C157" s="114" t="str">
        <f t="shared" si="8"/>
        <v/>
      </c>
      <c r="D157" s="46"/>
      <c r="E157" s="47"/>
      <c r="F157" s="45"/>
      <c r="G157" s="114" t="str">
        <f t="shared" si="9"/>
        <v/>
      </c>
      <c r="H157" s="46"/>
    </row>
    <row r="158" spans="2:8" x14ac:dyDescent="0.3">
      <c r="B158" s="61" t="s">
        <v>79</v>
      </c>
      <c r="C158" s="115">
        <f>SUM(C139:C157)</f>
        <v>0</v>
      </c>
      <c r="D158" s="62">
        <f>SUM(D139:D157)</f>
        <v>0</v>
      </c>
      <c r="E158" s="47"/>
      <c r="F158" s="61" t="s">
        <v>79</v>
      </c>
      <c r="G158" s="115">
        <f>SUM(G139:G157)</f>
        <v>0</v>
      </c>
      <c r="H158" s="62">
        <f>SUM(H139:H157)</f>
        <v>0</v>
      </c>
    </row>
    <row r="160" spans="2:8" ht="16.5" thickBot="1" x14ac:dyDescent="0.35"/>
    <row r="161" spans="2:8" x14ac:dyDescent="0.3">
      <c r="B161" s="35" t="s">
        <v>80</v>
      </c>
      <c r="C161" s="36"/>
      <c r="D161" s="37"/>
      <c r="F161" s="35" t="s">
        <v>80</v>
      </c>
      <c r="G161" s="36"/>
      <c r="H161" s="37"/>
    </row>
    <row r="162" spans="2:8" x14ac:dyDescent="0.3">
      <c r="B162" s="38" t="s">
        <v>86</v>
      </c>
      <c r="C162" s="39"/>
      <c r="D162" s="40"/>
      <c r="F162" s="38" t="s">
        <v>86</v>
      </c>
      <c r="G162" s="39"/>
      <c r="H162" s="40"/>
    </row>
    <row r="163" spans="2:8" x14ac:dyDescent="0.3">
      <c r="B163" s="41" t="s">
        <v>87</v>
      </c>
      <c r="C163" s="42"/>
      <c r="D163" s="43"/>
      <c r="F163" s="41" t="s">
        <v>87</v>
      </c>
      <c r="G163" s="42"/>
      <c r="H163" s="43"/>
    </row>
    <row r="164" spans="2:8" x14ac:dyDescent="0.3">
      <c r="B164" s="44" t="s">
        <v>88</v>
      </c>
      <c r="C164" s="39"/>
      <c r="D164" s="40"/>
      <c r="F164" s="44" t="s">
        <v>88</v>
      </c>
      <c r="G164" s="39"/>
      <c r="H164" s="40"/>
    </row>
    <row r="165" spans="2:8" x14ac:dyDescent="0.3">
      <c r="B165" s="124" t="s">
        <v>89</v>
      </c>
      <c r="C165" s="125"/>
      <c r="D165" s="126"/>
      <c r="E165" s="47"/>
      <c r="F165" s="124" t="s">
        <v>89</v>
      </c>
      <c r="G165" s="125"/>
      <c r="H165" s="126"/>
    </row>
    <row r="166" spans="2:8" ht="24.95" customHeight="1" thickBot="1" x14ac:dyDescent="0.35">
      <c r="B166" s="127"/>
      <c r="C166" s="128"/>
      <c r="D166" s="129"/>
      <c r="E166" s="47"/>
      <c r="F166" s="127"/>
      <c r="G166" s="128"/>
      <c r="H166" s="129"/>
    </row>
    <row r="167" spans="2:8" x14ac:dyDescent="0.3">
      <c r="C167" s="47"/>
      <c r="E167" s="47"/>
      <c r="G167" s="47"/>
      <c r="H167" s="47"/>
    </row>
    <row r="168" spans="2:8" ht="33" x14ac:dyDescent="0.3">
      <c r="B168" s="58" t="s">
        <v>45</v>
      </c>
      <c r="C168" s="58" t="s">
        <v>46</v>
      </c>
      <c r="D168" s="59" t="s">
        <v>84</v>
      </c>
      <c r="E168" s="47"/>
      <c r="F168" s="58" t="s">
        <v>45</v>
      </c>
      <c r="G168" s="58" t="s">
        <v>46</v>
      </c>
      <c r="H168" s="59" t="s">
        <v>84</v>
      </c>
    </row>
    <row r="169" spans="2:8" x14ac:dyDescent="0.3">
      <c r="B169" s="45"/>
      <c r="C169" s="114" t="str">
        <f>IF(D169="","",D169/$D$188)</f>
        <v/>
      </c>
      <c r="D169" s="46"/>
      <c r="E169" s="47"/>
      <c r="F169" s="45"/>
      <c r="G169" s="114" t="str">
        <f>IF(H169="","",H169/$H$188)</f>
        <v/>
      </c>
      <c r="H169" s="46"/>
    </row>
    <row r="170" spans="2:8" x14ac:dyDescent="0.3">
      <c r="B170" s="45"/>
      <c r="C170" s="114" t="str">
        <f t="shared" ref="C170:C187" si="10">IF(D170="","",D170/$D$188)</f>
        <v/>
      </c>
      <c r="D170" s="46"/>
      <c r="E170" s="60"/>
      <c r="F170" s="45"/>
      <c r="G170" s="114" t="str">
        <f t="shared" ref="G170:G187" si="11">IF(H170="","",H170/$H$188)</f>
        <v/>
      </c>
      <c r="H170" s="46"/>
    </row>
    <row r="171" spans="2:8" x14ac:dyDescent="0.3">
      <c r="B171" s="45"/>
      <c r="C171" s="114" t="str">
        <f t="shared" si="10"/>
        <v/>
      </c>
      <c r="D171" s="46"/>
      <c r="E171" s="60"/>
      <c r="F171" s="45"/>
      <c r="G171" s="114" t="str">
        <f t="shared" si="11"/>
        <v/>
      </c>
      <c r="H171" s="46"/>
    </row>
    <row r="172" spans="2:8" x14ac:dyDescent="0.3">
      <c r="B172" s="45"/>
      <c r="C172" s="114" t="str">
        <f t="shared" si="10"/>
        <v/>
      </c>
      <c r="D172" s="46"/>
      <c r="E172" s="60"/>
      <c r="F172" s="45"/>
      <c r="G172" s="114" t="str">
        <f t="shared" si="11"/>
        <v/>
      </c>
      <c r="H172" s="46"/>
    </row>
    <row r="173" spans="2:8" x14ac:dyDescent="0.3">
      <c r="B173" s="45"/>
      <c r="C173" s="114" t="str">
        <f t="shared" si="10"/>
        <v/>
      </c>
      <c r="D173" s="46"/>
      <c r="E173" s="60"/>
      <c r="F173" s="45"/>
      <c r="G173" s="114" t="str">
        <f t="shared" si="11"/>
        <v/>
      </c>
      <c r="H173" s="46"/>
    </row>
    <row r="174" spans="2:8" x14ac:dyDescent="0.3">
      <c r="B174" s="45"/>
      <c r="C174" s="114" t="str">
        <f t="shared" si="10"/>
        <v/>
      </c>
      <c r="D174" s="46"/>
      <c r="E174" s="60"/>
      <c r="F174" s="45"/>
      <c r="G174" s="114" t="str">
        <f t="shared" si="11"/>
        <v/>
      </c>
      <c r="H174" s="46"/>
    </row>
    <row r="175" spans="2:8" x14ac:dyDescent="0.3">
      <c r="B175" s="45"/>
      <c r="C175" s="114" t="str">
        <f t="shared" si="10"/>
        <v/>
      </c>
      <c r="D175" s="46"/>
      <c r="E175" s="60"/>
      <c r="F175" s="45"/>
      <c r="G175" s="114" t="str">
        <f t="shared" si="11"/>
        <v/>
      </c>
      <c r="H175" s="46"/>
    </row>
    <row r="176" spans="2:8" x14ac:dyDescent="0.3">
      <c r="B176" s="45"/>
      <c r="C176" s="114" t="str">
        <f t="shared" si="10"/>
        <v/>
      </c>
      <c r="D176" s="46"/>
      <c r="E176" s="60"/>
      <c r="F176" s="45"/>
      <c r="G176" s="114" t="str">
        <f t="shared" si="11"/>
        <v/>
      </c>
      <c r="H176" s="46"/>
    </row>
    <row r="177" spans="2:8" x14ac:dyDescent="0.3">
      <c r="B177" s="45"/>
      <c r="C177" s="114" t="str">
        <f t="shared" si="10"/>
        <v/>
      </c>
      <c r="D177" s="46"/>
      <c r="E177" s="60"/>
      <c r="F177" s="45"/>
      <c r="G177" s="114" t="str">
        <f t="shared" si="11"/>
        <v/>
      </c>
      <c r="H177" s="46"/>
    </row>
    <row r="178" spans="2:8" x14ac:dyDescent="0.3">
      <c r="B178" s="45"/>
      <c r="C178" s="114" t="str">
        <f t="shared" si="10"/>
        <v/>
      </c>
      <c r="D178" s="46"/>
      <c r="E178" s="60"/>
      <c r="F178" s="45"/>
      <c r="G178" s="114" t="str">
        <f t="shared" si="11"/>
        <v/>
      </c>
      <c r="H178" s="46"/>
    </row>
    <row r="179" spans="2:8" x14ac:dyDescent="0.3">
      <c r="B179" s="45"/>
      <c r="C179" s="114" t="str">
        <f t="shared" si="10"/>
        <v/>
      </c>
      <c r="D179" s="46"/>
      <c r="E179" s="60"/>
      <c r="F179" s="45"/>
      <c r="G179" s="114" t="str">
        <f t="shared" si="11"/>
        <v/>
      </c>
      <c r="H179" s="46"/>
    </row>
    <row r="180" spans="2:8" x14ac:dyDescent="0.3">
      <c r="B180" s="45"/>
      <c r="C180" s="114" t="str">
        <f>IF(D180="","",D180/$D$188)</f>
        <v/>
      </c>
      <c r="D180" s="46"/>
      <c r="E180" s="47"/>
      <c r="F180" s="45"/>
      <c r="G180" s="114" t="str">
        <f t="shared" si="11"/>
        <v/>
      </c>
      <c r="H180" s="46"/>
    </row>
    <row r="181" spans="2:8" x14ac:dyDescent="0.3">
      <c r="B181" s="45"/>
      <c r="C181" s="114" t="str">
        <f t="shared" si="10"/>
        <v/>
      </c>
      <c r="D181" s="46"/>
      <c r="E181" s="47"/>
      <c r="F181" s="45"/>
      <c r="G181" s="114" t="str">
        <f t="shared" si="11"/>
        <v/>
      </c>
      <c r="H181" s="46"/>
    </row>
    <row r="182" spans="2:8" x14ac:dyDescent="0.3">
      <c r="B182" s="45"/>
      <c r="C182" s="114" t="str">
        <f t="shared" si="10"/>
        <v/>
      </c>
      <c r="D182" s="46"/>
      <c r="E182" s="47"/>
      <c r="F182" s="45"/>
      <c r="G182" s="114" t="str">
        <f>IF(H182="","",H182/$H$188)</f>
        <v/>
      </c>
      <c r="H182" s="46"/>
    </row>
    <row r="183" spans="2:8" x14ac:dyDescent="0.3">
      <c r="B183" s="45"/>
      <c r="C183" s="114" t="str">
        <f t="shared" si="10"/>
        <v/>
      </c>
      <c r="D183" s="46"/>
      <c r="E183" s="47"/>
      <c r="F183" s="45"/>
      <c r="G183" s="114" t="str">
        <f t="shared" si="11"/>
        <v/>
      </c>
      <c r="H183" s="46"/>
    </row>
    <row r="184" spans="2:8" x14ac:dyDescent="0.3">
      <c r="B184" s="45"/>
      <c r="C184" s="114" t="str">
        <f t="shared" si="10"/>
        <v/>
      </c>
      <c r="D184" s="46"/>
      <c r="E184" s="47"/>
      <c r="F184" s="45"/>
      <c r="G184" s="114" t="str">
        <f t="shared" si="11"/>
        <v/>
      </c>
      <c r="H184" s="46"/>
    </row>
    <row r="185" spans="2:8" x14ac:dyDescent="0.3">
      <c r="B185" s="45"/>
      <c r="C185" s="114" t="str">
        <f t="shared" si="10"/>
        <v/>
      </c>
      <c r="D185" s="46"/>
      <c r="E185" s="47"/>
      <c r="F185" s="45"/>
      <c r="G185" s="114" t="str">
        <f t="shared" si="11"/>
        <v/>
      </c>
      <c r="H185" s="46"/>
    </row>
    <row r="186" spans="2:8" x14ac:dyDescent="0.3">
      <c r="B186" s="45"/>
      <c r="C186" s="114" t="str">
        <f t="shared" si="10"/>
        <v/>
      </c>
      <c r="D186" s="46"/>
      <c r="E186" s="47"/>
      <c r="F186" s="45"/>
      <c r="G186" s="114" t="str">
        <f t="shared" si="11"/>
        <v/>
      </c>
      <c r="H186" s="46"/>
    </row>
    <row r="187" spans="2:8" x14ac:dyDescent="0.3">
      <c r="B187" s="45"/>
      <c r="C187" s="114" t="str">
        <f t="shared" si="10"/>
        <v/>
      </c>
      <c r="D187" s="46"/>
      <c r="E187" s="47"/>
      <c r="F187" s="45"/>
      <c r="G187" s="114" t="str">
        <f t="shared" si="11"/>
        <v/>
      </c>
      <c r="H187" s="46"/>
    </row>
    <row r="188" spans="2:8" x14ac:dyDescent="0.3">
      <c r="B188" s="61" t="s">
        <v>79</v>
      </c>
      <c r="C188" s="115">
        <f>SUM(C169:C187)</f>
        <v>0</v>
      </c>
      <c r="D188" s="62">
        <f>SUM(D169:D187)</f>
        <v>0</v>
      </c>
      <c r="E188" s="47"/>
      <c r="F188" s="61" t="s">
        <v>79</v>
      </c>
      <c r="G188" s="115">
        <f>SUM(G169:G187)</f>
        <v>0</v>
      </c>
      <c r="H188" s="62">
        <f>SUM(H169:H187)</f>
        <v>0</v>
      </c>
    </row>
    <row r="190" spans="2:8" ht="16.5" thickBot="1" x14ac:dyDescent="0.35"/>
    <row r="191" spans="2:8" x14ac:dyDescent="0.3">
      <c r="B191" s="35" t="s">
        <v>80</v>
      </c>
      <c r="C191" s="36"/>
      <c r="D191" s="37"/>
      <c r="F191" s="35" t="s">
        <v>80</v>
      </c>
      <c r="G191" s="36"/>
      <c r="H191" s="37"/>
    </row>
    <row r="192" spans="2:8" x14ac:dyDescent="0.3">
      <c r="B192" s="38" t="s">
        <v>86</v>
      </c>
      <c r="C192" s="39"/>
      <c r="D192" s="40"/>
      <c r="F192" s="38" t="s">
        <v>86</v>
      </c>
      <c r="G192" s="39"/>
      <c r="H192" s="40"/>
    </row>
    <row r="193" spans="2:8" x14ac:dyDescent="0.3">
      <c r="B193" s="41" t="s">
        <v>87</v>
      </c>
      <c r="C193" s="42"/>
      <c r="D193" s="43"/>
      <c r="F193" s="41" t="s">
        <v>87</v>
      </c>
      <c r="G193" s="42"/>
      <c r="H193" s="43"/>
    </row>
    <row r="194" spans="2:8" x14ac:dyDescent="0.3">
      <c r="B194" s="44" t="s">
        <v>88</v>
      </c>
      <c r="C194" s="39"/>
      <c r="D194" s="40"/>
      <c r="F194" s="44" t="s">
        <v>88</v>
      </c>
      <c r="G194" s="39"/>
      <c r="H194" s="40"/>
    </row>
    <row r="195" spans="2:8" x14ac:dyDescent="0.3">
      <c r="B195" s="124" t="s">
        <v>89</v>
      </c>
      <c r="C195" s="125"/>
      <c r="D195" s="126"/>
      <c r="E195" s="47"/>
      <c r="F195" s="124" t="s">
        <v>89</v>
      </c>
      <c r="G195" s="125"/>
      <c r="H195" s="126"/>
    </row>
    <row r="196" spans="2:8" ht="24.95" customHeight="1" thickBot="1" x14ac:dyDescent="0.35">
      <c r="B196" s="127"/>
      <c r="C196" s="128"/>
      <c r="D196" s="129"/>
      <c r="E196" s="47"/>
      <c r="F196" s="127"/>
      <c r="G196" s="128"/>
      <c r="H196" s="129"/>
    </row>
    <row r="197" spans="2:8" x14ac:dyDescent="0.3">
      <c r="C197" s="47"/>
      <c r="E197" s="47"/>
      <c r="G197" s="47"/>
      <c r="H197" s="47"/>
    </row>
    <row r="198" spans="2:8" ht="33" x14ac:dyDescent="0.3">
      <c r="B198" s="58" t="s">
        <v>45</v>
      </c>
      <c r="C198" s="58" t="s">
        <v>46</v>
      </c>
      <c r="D198" s="59" t="s">
        <v>84</v>
      </c>
      <c r="E198" s="47"/>
      <c r="F198" s="58" t="s">
        <v>45</v>
      </c>
      <c r="G198" s="58" t="s">
        <v>46</v>
      </c>
      <c r="H198" s="59" t="s">
        <v>84</v>
      </c>
    </row>
    <row r="199" spans="2:8" x14ac:dyDescent="0.3">
      <c r="B199" s="45"/>
      <c r="C199" s="114" t="str">
        <f>IF(D199="","",D199/$D$218)</f>
        <v/>
      </c>
      <c r="D199" s="46"/>
      <c r="E199" s="47"/>
      <c r="F199" s="45"/>
      <c r="G199" s="114" t="str">
        <f>IF(H199="","",H199/$H$218)</f>
        <v/>
      </c>
      <c r="H199" s="46"/>
    </row>
    <row r="200" spans="2:8" x14ac:dyDescent="0.3">
      <c r="B200" s="45"/>
      <c r="C200" s="114" t="str">
        <f t="shared" ref="C200:C217" si="12">IF(D200="","",D200/$D$218)</f>
        <v/>
      </c>
      <c r="D200" s="46"/>
      <c r="E200" s="60"/>
      <c r="F200" s="45"/>
      <c r="G200" s="114" t="str">
        <f t="shared" ref="G200:G217" si="13">IF(H200="","",H200/$H$218)</f>
        <v/>
      </c>
      <c r="H200" s="46"/>
    </row>
    <row r="201" spans="2:8" x14ac:dyDescent="0.3">
      <c r="B201" s="45"/>
      <c r="C201" s="114" t="str">
        <f t="shared" si="12"/>
        <v/>
      </c>
      <c r="D201" s="46"/>
      <c r="E201" s="60"/>
      <c r="F201" s="45"/>
      <c r="G201" s="114" t="str">
        <f t="shared" si="13"/>
        <v/>
      </c>
      <c r="H201" s="46"/>
    </row>
    <row r="202" spans="2:8" x14ac:dyDescent="0.3">
      <c r="B202" s="45"/>
      <c r="C202" s="114" t="str">
        <f t="shared" si="12"/>
        <v/>
      </c>
      <c r="D202" s="46"/>
      <c r="E202" s="60"/>
      <c r="F202" s="45"/>
      <c r="G202" s="114" t="str">
        <f t="shared" si="13"/>
        <v/>
      </c>
      <c r="H202" s="46"/>
    </row>
    <row r="203" spans="2:8" x14ac:dyDescent="0.3">
      <c r="B203" s="45"/>
      <c r="C203" s="114" t="str">
        <f t="shared" si="12"/>
        <v/>
      </c>
      <c r="D203" s="46"/>
      <c r="E203" s="60"/>
      <c r="F203" s="45"/>
      <c r="G203" s="114" t="str">
        <f t="shared" si="13"/>
        <v/>
      </c>
      <c r="H203" s="46"/>
    </row>
    <row r="204" spans="2:8" x14ac:dyDescent="0.3">
      <c r="B204" s="45"/>
      <c r="C204" s="114" t="str">
        <f t="shared" si="12"/>
        <v/>
      </c>
      <c r="D204" s="46"/>
      <c r="E204" s="60"/>
      <c r="F204" s="45"/>
      <c r="G204" s="114" t="str">
        <f t="shared" si="13"/>
        <v/>
      </c>
      <c r="H204" s="46"/>
    </row>
    <row r="205" spans="2:8" x14ac:dyDescent="0.3">
      <c r="B205" s="45"/>
      <c r="C205" s="114" t="str">
        <f t="shared" si="12"/>
        <v/>
      </c>
      <c r="D205" s="46"/>
      <c r="E205" s="60"/>
      <c r="F205" s="45"/>
      <c r="G205" s="114" t="str">
        <f t="shared" si="13"/>
        <v/>
      </c>
      <c r="H205" s="46"/>
    </row>
    <row r="206" spans="2:8" x14ac:dyDescent="0.3">
      <c r="B206" s="45"/>
      <c r="C206" s="114" t="str">
        <f t="shared" si="12"/>
        <v/>
      </c>
      <c r="D206" s="46"/>
      <c r="E206" s="60"/>
      <c r="F206" s="45"/>
      <c r="G206" s="114" t="str">
        <f t="shared" si="13"/>
        <v/>
      </c>
      <c r="H206" s="46"/>
    </row>
    <row r="207" spans="2:8" x14ac:dyDescent="0.3">
      <c r="B207" s="45"/>
      <c r="C207" s="114" t="str">
        <f t="shared" si="12"/>
        <v/>
      </c>
      <c r="D207" s="46"/>
      <c r="E207" s="60"/>
      <c r="F207" s="45"/>
      <c r="G207" s="114" t="str">
        <f t="shared" si="13"/>
        <v/>
      </c>
      <c r="H207" s="46"/>
    </row>
    <row r="208" spans="2:8" x14ac:dyDescent="0.3">
      <c r="B208" s="45"/>
      <c r="C208" s="114" t="str">
        <f t="shared" si="12"/>
        <v/>
      </c>
      <c r="D208" s="46"/>
      <c r="E208" s="60"/>
      <c r="F208" s="45"/>
      <c r="G208" s="114" t="str">
        <f t="shared" si="13"/>
        <v/>
      </c>
      <c r="H208" s="46"/>
    </row>
    <row r="209" spans="2:8" x14ac:dyDescent="0.3">
      <c r="B209" s="45"/>
      <c r="C209" s="114" t="str">
        <f t="shared" si="12"/>
        <v/>
      </c>
      <c r="D209" s="46"/>
      <c r="E209" s="60"/>
      <c r="F209" s="45"/>
      <c r="G209" s="114" t="str">
        <f t="shared" si="13"/>
        <v/>
      </c>
      <c r="H209" s="46"/>
    </row>
    <row r="210" spans="2:8" x14ac:dyDescent="0.3">
      <c r="B210" s="45"/>
      <c r="C210" s="114" t="str">
        <f t="shared" si="12"/>
        <v/>
      </c>
      <c r="D210" s="46"/>
      <c r="E210" s="47"/>
      <c r="F210" s="45"/>
      <c r="G210" s="114" t="str">
        <f t="shared" si="13"/>
        <v/>
      </c>
      <c r="H210" s="46"/>
    </row>
    <row r="211" spans="2:8" x14ac:dyDescent="0.3">
      <c r="B211" s="45"/>
      <c r="C211" s="114" t="str">
        <f t="shared" si="12"/>
        <v/>
      </c>
      <c r="D211" s="46"/>
      <c r="E211" s="47"/>
      <c r="F211" s="45"/>
      <c r="G211" s="114" t="str">
        <f t="shared" si="13"/>
        <v/>
      </c>
      <c r="H211" s="46"/>
    </row>
    <row r="212" spans="2:8" x14ac:dyDescent="0.3">
      <c r="B212" s="45"/>
      <c r="C212" s="114" t="str">
        <f t="shared" si="12"/>
        <v/>
      </c>
      <c r="D212" s="46"/>
      <c r="E212" s="47"/>
      <c r="F212" s="45"/>
      <c r="G212" s="114" t="str">
        <f t="shared" si="13"/>
        <v/>
      </c>
      <c r="H212" s="46"/>
    </row>
    <row r="213" spans="2:8" x14ac:dyDescent="0.3">
      <c r="B213" s="45"/>
      <c r="C213" s="114" t="str">
        <f t="shared" si="12"/>
        <v/>
      </c>
      <c r="D213" s="46"/>
      <c r="E213" s="47"/>
      <c r="F213" s="45"/>
      <c r="G213" s="114" t="str">
        <f t="shared" si="13"/>
        <v/>
      </c>
      <c r="H213" s="46"/>
    </row>
    <row r="214" spans="2:8" x14ac:dyDescent="0.3">
      <c r="B214" s="45"/>
      <c r="C214" s="114" t="str">
        <f t="shared" si="12"/>
        <v/>
      </c>
      <c r="D214" s="46"/>
      <c r="E214" s="47"/>
      <c r="F214" s="45"/>
      <c r="G214" s="114" t="str">
        <f t="shared" si="13"/>
        <v/>
      </c>
      <c r="H214" s="46"/>
    </row>
    <row r="215" spans="2:8" x14ac:dyDescent="0.3">
      <c r="B215" s="45"/>
      <c r="C215" s="114" t="str">
        <f t="shared" si="12"/>
        <v/>
      </c>
      <c r="D215" s="46"/>
      <c r="E215" s="47"/>
      <c r="F215" s="45"/>
      <c r="G215" s="114" t="str">
        <f t="shared" si="13"/>
        <v/>
      </c>
      <c r="H215" s="46"/>
    </row>
    <row r="216" spans="2:8" x14ac:dyDescent="0.3">
      <c r="B216" s="45"/>
      <c r="C216" s="114" t="str">
        <f t="shared" si="12"/>
        <v/>
      </c>
      <c r="D216" s="46"/>
      <c r="E216" s="47"/>
      <c r="F216" s="45"/>
      <c r="G216" s="114" t="str">
        <f t="shared" si="13"/>
        <v/>
      </c>
      <c r="H216" s="46"/>
    </row>
    <row r="217" spans="2:8" x14ac:dyDescent="0.3">
      <c r="B217" s="45"/>
      <c r="C217" s="114" t="str">
        <f t="shared" si="12"/>
        <v/>
      </c>
      <c r="D217" s="46"/>
      <c r="E217" s="47"/>
      <c r="F217" s="45"/>
      <c r="G217" s="114" t="str">
        <f t="shared" si="13"/>
        <v/>
      </c>
      <c r="H217" s="46"/>
    </row>
    <row r="218" spans="2:8" x14ac:dyDescent="0.3">
      <c r="B218" s="61" t="s">
        <v>79</v>
      </c>
      <c r="C218" s="115">
        <f>SUM(C199:C217)</f>
        <v>0</v>
      </c>
      <c r="D218" s="62">
        <f>SUM(D199:D217)</f>
        <v>0</v>
      </c>
      <c r="E218" s="47"/>
      <c r="F218" s="61" t="s">
        <v>79</v>
      </c>
      <c r="G218" s="115">
        <f>SUM(G199:G217)</f>
        <v>0</v>
      </c>
      <c r="H218" s="62">
        <f>SUM(H199:H217)</f>
        <v>0</v>
      </c>
    </row>
    <row r="220" spans="2:8" ht="16.5" thickBot="1" x14ac:dyDescent="0.35"/>
    <row r="221" spans="2:8" x14ac:dyDescent="0.3">
      <c r="B221" s="35" t="s">
        <v>80</v>
      </c>
      <c r="C221" s="36"/>
      <c r="D221" s="37"/>
      <c r="F221" s="35" t="s">
        <v>80</v>
      </c>
      <c r="G221" s="36"/>
      <c r="H221" s="37"/>
    </row>
    <row r="222" spans="2:8" x14ac:dyDescent="0.3">
      <c r="B222" s="38" t="s">
        <v>86</v>
      </c>
      <c r="C222" s="39"/>
      <c r="D222" s="40"/>
      <c r="F222" s="38" t="s">
        <v>86</v>
      </c>
      <c r="G222" s="39"/>
      <c r="H222" s="40"/>
    </row>
    <row r="223" spans="2:8" x14ac:dyDescent="0.3">
      <c r="B223" s="41" t="s">
        <v>87</v>
      </c>
      <c r="C223" s="42"/>
      <c r="D223" s="43"/>
      <c r="F223" s="41" t="s">
        <v>87</v>
      </c>
      <c r="G223" s="42"/>
      <c r="H223" s="43"/>
    </row>
    <row r="224" spans="2:8" x14ac:dyDescent="0.3">
      <c r="B224" s="44" t="s">
        <v>88</v>
      </c>
      <c r="C224" s="39"/>
      <c r="D224" s="40"/>
      <c r="F224" s="44" t="s">
        <v>88</v>
      </c>
      <c r="G224" s="39"/>
      <c r="H224" s="40"/>
    </row>
    <row r="225" spans="2:8" x14ac:dyDescent="0.3">
      <c r="B225" s="124" t="s">
        <v>89</v>
      </c>
      <c r="C225" s="125"/>
      <c r="D225" s="126"/>
      <c r="E225" s="47"/>
      <c r="F225" s="124" t="s">
        <v>89</v>
      </c>
      <c r="G225" s="125"/>
      <c r="H225" s="126"/>
    </row>
    <row r="226" spans="2:8" ht="24.95" customHeight="1" thickBot="1" x14ac:dyDescent="0.35">
      <c r="B226" s="127"/>
      <c r="C226" s="128"/>
      <c r="D226" s="129"/>
      <c r="E226" s="47"/>
      <c r="F226" s="127"/>
      <c r="G226" s="128"/>
      <c r="H226" s="129"/>
    </row>
    <row r="227" spans="2:8" x14ac:dyDescent="0.3">
      <c r="C227" s="47"/>
      <c r="E227" s="47"/>
      <c r="G227" s="47"/>
      <c r="H227" s="47"/>
    </row>
    <row r="228" spans="2:8" ht="33" x14ac:dyDescent="0.3">
      <c r="B228" s="58" t="s">
        <v>45</v>
      </c>
      <c r="C228" s="58" t="s">
        <v>46</v>
      </c>
      <c r="D228" s="59" t="s">
        <v>84</v>
      </c>
      <c r="E228" s="47"/>
      <c r="F228" s="58" t="s">
        <v>45</v>
      </c>
      <c r="G228" s="58" t="s">
        <v>46</v>
      </c>
      <c r="H228" s="59" t="s">
        <v>84</v>
      </c>
    </row>
    <row r="229" spans="2:8" x14ac:dyDescent="0.3">
      <c r="B229" s="45"/>
      <c r="C229" s="114" t="str">
        <f>IF(D229="","",D229/$D$248)</f>
        <v/>
      </c>
      <c r="D229" s="46"/>
      <c r="E229" s="47"/>
      <c r="F229" s="45"/>
      <c r="G229" s="114" t="str">
        <f>IF(H229="","",H229/$H$248)</f>
        <v/>
      </c>
      <c r="H229" s="46"/>
    </row>
    <row r="230" spans="2:8" x14ac:dyDescent="0.3">
      <c r="B230" s="45"/>
      <c r="C230" s="114" t="str">
        <f t="shared" ref="C230:C247" si="14">IF(D230="","",D230/$D$248)</f>
        <v/>
      </c>
      <c r="D230" s="46"/>
      <c r="E230" s="60"/>
      <c r="F230" s="45"/>
      <c r="G230" s="114" t="str">
        <f t="shared" ref="G230:G247" si="15">IF(H230="","",H230/$H$248)</f>
        <v/>
      </c>
      <c r="H230" s="46"/>
    </row>
    <row r="231" spans="2:8" x14ac:dyDescent="0.3">
      <c r="B231" s="45"/>
      <c r="C231" s="114" t="str">
        <f t="shared" si="14"/>
        <v/>
      </c>
      <c r="D231" s="46"/>
      <c r="E231" s="60"/>
      <c r="F231" s="45"/>
      <c r="G231" s="114" t="str">
        <f t="shared" si="15"/>
        <v/>
      </c>
      <c r="H231" s="46"/>
    </row>
    <row r="232" spans="2:8" x14ac:dyDescent="0.3">
      <c r="B232" s="45"/>
      <c r="C232" s="114" t="str">
        <f t="shared" si="14"/>
        <v/>
      </c>
      <c r="D232" s="46"/>
      <c r="E232" s="60"/>
      <c r="F232" s="45"/>
      <c r="G232" s="114" t="str">
        <f t="shared" si="15"/>
        <v/>
      </c>
      <c r="H232" s="46"/>
    </row>
    <row r="233" spans="2:8" x14ac:dyDescent="0.3">
      <c r="B233" s="45"/>
      <c r="C233" s="114" t="str">
        <f t="shared" si="14"/>
        <v/>
      </c>
      <c r="D233" s="46"/>
      <c r="E233" s="60"/>
      <c r="F233" s="45"/>
      <c r="G233" s="114" t="str">
        <f t="shared" si="15"/>
        <v/>
      </c>
      <c r="H233" s="46"/>
    </row>
    <row r="234" spans="2:8" x14ac:dyDescent="0.3">
      <c r="B234" s="45"/>
      <c r="C234" s="114" t="str">
        <f t="shared" si="14"/>
        <v/>
      </c>
      <c r="D234" s="46"/>
      <c r="E234" s="60"/>
      <c r="F234" s="45"/>
      <c r="G234" s="114" t="str">
        <f t="shared" si="15"/>
        <v/>
      </c>
      <c r="H234" s="46"/>
    </row>
    <row r="235" spans="2:8" x14ac:dyDescent="0.3">
      <c r="B235" s="45"/>
      <c r="C235" s="114" t="str">
        <f t="shared" si="14"/>
        <v/>
      </c>
      <c r="D235" s="46"/>
      <c r="E235" s="60"/>
      <c r="F235" s="45"/>
      <c r="G235" s="114" t="str">
        <f t="shared" si="15"/>
        <v/>
      </c>
      <c r="H235" s="46"/>
    </row>
    <row r="236" spans="2:8" x14ac:dyDescent="0.3">
      <c r="B236" s="45"/>
      <c r="C236" s="114" t="str">
        <f t="shared" si="14"/>
        <v/>
      </c>
      <c r="D236" s="46"/>
      <c r="E236" s="60"/>
      <c r="F236" s="45"/>
      <c r="G236" s="114" t="str">
        <f t="shared" si="15"/>
        <v/>
      </c>
      <c r="H236" s="46"/>
    </row>
    <row r="237" spans="2:8" x14ac:dyDescent="0.3">
      <c r="B237" s="45"/>
      <c r="C237" s="114" t="str">
        <f t="shared" si="14"/>
        <v/>
      </c>
      <c r="D237" s="46"/>
      <c r="E237" s="60"/>
      <c r="F237" s="45"/>
      <c r="G237" s="114" t="str">
        <f t="shared" si="15"/>
        <v/>
      </c>
      <c r="H237" s="46"/>
    </row>
    <row r="238" spans="2:8" x14ac:dyDescent="0.3">
      <c r="B238" s="45"/>
      <c r="C238" s="114" t="str">
        <f t="shared" si="14"/>
        <v/>
      </c>
      <c r="D238" s="46"/>
      <c r="E238" s="60"/>
      <c r="F238" s="45"/>
      <c r="G238" s="114" t="str">
        <f t="shared" si="15"/>
        <v/>
      </c>
      <c r="H238" s="46"/>
    </row>
    <row r="239" spans="2:8" x14ac:dyDescent="0.3">
      <c r="B239" s="45"/>
      <c r="C239" s="114" t="str">
        <f t="shared" si="14"/>
        <v/>
      </c>
      <c r="D239" s="46"/>
      <c r="E239" s="60"/>
      <c r="F239" s="45"/>
      <c r="G239" s="114" t="str">
        <f t="shared" si="15"/>
        <v/>
      </c>
      <c r="H239" s="46"/>
    </row>
    <row r="240" spans="2:8" x14ac:dyDescent="0.3">
      <c r="B240" s="45"/>
      <c r="C240" s="114" t="str">
        <f t="shared" si="14"/>
        <v/>
      </c>
      <c r="D240" s="46"/>
      <c r="E240" s="47"/>
      <c r="F240" s="45"/>
      <c r="G240" s="114" t="str">
        <f t="shared" si="15"/>
        <v/>
      </c>
      <c r="H240" s="46"/>
    </row>
    <row r="241" spans="2:8" x14ac:dyDescent="0.3">
      <c r="B241" s="45"/>
      <c r="C241" s="114" t="str">
        <f t="shared" si="14"/>
        <v/>
      </c>
      <c r="D241" s="46"/>
      <c r="E241" s="47"/>
      <c r="F241" s="45"/>
      <c r="G241" s="114" t="str">
        <f t="shared" si="15"/>
        <v/>
      </c>
      <c r="H241" s="46"/>
    </row>
    <row r="242" spans="2:8" x14ac:dyDescent="0.3">
      <c r="B242" s="45"/>
      <c r="C242" s="114" t="str">
        <f t="shared" si="14"/>
        <v/>
      </c>
      <c r="D242" s="46"/>
      <c r="E242" s="47"/>
      <c r="F242" s="45"/>
      <c r="G242" s="114" t="str">
        <f t="shared" si="15"/>
        <v/>
      </c>
      <c r="H242" s="46"/>
    </row>
    <row r="243" spans="2:8" x14ac:dyDescent="0.3">
      <c r="B243" s="45"/>
      <c r="C243" s="114" t="str">
        <f t="shared" si="14"/>
        <v/>
      </c>
      <c r="D243" s="46"/>
      <c r="E243" s="47"/>
      <c r="F243" s="45"/>
      <c r="G243" s="114" t="str">
        <f t="shared" si="15"/>
        <v/>
      </c>
      <c r="H243" s="46"/>
    </row>
    <row r="244" spans="2:8" x14ac:dyDescent="0.3">
      <c r="B244" s="45"/>
      <c r="C244" s="114" t="str">
        <f t="shared" si="14"/>
        <v/>
      </c>
      <c r="D244" s="46"/>
      <c r="E244" s="47"/>
      <c r="F244" s="45"/>
      <c r="G244" s="114" t="str">
        <f t="shared" si="15"/>
        <v/>
      </c>
      <c r="H244" s="46"/>
    </row>
    <row r="245" spans="2:8" x14ac:dyDescent="0.3">
      <c r="B245" s="45"/>
      <c r="C245" s="114" t="str">
        <f t="shared" si="14"/>
        <v/>
      </c>
      <c r="D245" s="46"/>
      <c r="E245" s="47"/>
      <c r="F245" s="45"/>
      <c r="G245" s="114" t="str">
        <f t="shared" si="15"/>
        <v/>
      </c>
      <c r="H245" s="46"/>
    </row>
    <row r="246" spans="2:8" x14ac:dyDescent="0.3">
      <c r="B246" s="45"/>
      <c r="C246" s="114" t="str">
        <f t="shared" si="14"/>
        <v/>
      </c>
      <c r="D246" s="46"/>
      <c r="E246" s="47"/>
      <c r="F246" s="45"/>
      <c r="G246" s="114" t="str">
        <f t="shared" si="15"/>
        <v/>
      </c>
      <c r="H246" s="46"/>
    </row>
    <row r="247" spans="2:8" x14ac:dyDescent="0.3">
      <c r="B247" s="45"/>
      <c r="C247" s="114" t="str">
        <f t="shared" si="14"/>
        <v/>
      </c>
      <c r="D247" s="46"/>
      <c r="E247" s="47"/>
      <c r="F247" s="45"/>
      <c r="G247" s="114" t="str">
        <f t="shared" si="15"/>
        <v/>
      </c>
      <c r="H247" s="46"/>
    </row>
    <row r="248" spans="2:8" x14ac:dyDescent="0.3">
      <c r="B248" s="61" t="s">
        <v>79</v>
      </c>
      <c r="C248" s="115">
        <f>SUM(C229:C247)</f>
        <v>0</v>
      </c>
      <c r="D248" s="62">
        <f>SUM(D229:D247)</f>
        <v>0</v>
      </c>
      <c r="E248" s="47"/>
      <c r="F248" s="61" t="s">
        <v>79</v>
      </c>
      <c r="G248" s="115">
        <f>SUM(G229:G247)</f>
        <v>0</v>
      </c>
      <c r="H248" s="62">
        <f>SUM(H229:H247)</f>
        <v>0</v>
      </c>
    </row>
    <row r="250" spans="2:8" ht="16.5" thickBot="1" x14ac:dyDescent="0.35"/>
    <row r="251" spans="2:8" x14ac:dyDescent="0.3">
      <c r="B251" s="35" t="s">
        <v>80</v>
      </c>
      <c r="C251" s="36"/>
      <c r="D251" s="37"/>
      <c r="F251" s="35" t="s">
        <v>80</v>
      </c>
      <c r="G251" s="36"/>
      <c r="H251" s="37"/>
    </row>
    <row r="252" spans="2:8" x14ac:dyDescent="0.3">
      <c r="B252" s="38" t="s">
        <v>86</v>
      </c>
      <c r="C252" s="39"/>
      <c r="D252" s="40"/>
      <c r="F252" s="38" t="s">
        <v>86</v>
      </c>
      <c r="G252" s="39"/>
      <c r="H252" s="40"/>
    </row>
    <row r="253" spans="2:8" x14ac:dyDescent="0.3">
      <c r="B253" s="41" t="s">
        <v>87</v>
      </c>
      <c r="C253" s="42"/>
      <c r="D253" s="43"/>
      <c r="F253" s="41" t="s">
        <v>87</v>
      </c>
      <c r="G253" s="42"/>
      <c r="H253" s="43"/>
    </row>
    <row r="254" spans="2:8" x14ac:dyDescent="0.3">
      <c r="B254" s="44" t="s">
        <v>88</v>
      </c>
      <c r="C254" s="39"/>
      <c r="D254" s="40"/>
      <c r="F254" s="44" t="s">
        <v>88</v>
      </c>
      <c r="G254" s="39"/>
      <c r="H254" s="40"/>
    </row>
    <row r="255" spans="2:8" x14ac:dyDescent="0.3">
      <c r="B255" s="124" t="s">
        <v>89</v>
      </c>
      <c r="C255" s="125"/>
      <c r="D255" s="126"/>
      <c r="E255" s="47"/>
      <c r="F255" s="124" t="s">
        <v>89</v>
      </c>
      <c r="G255" s="125"/>
      <c r="H255" s="126"/>
    </row>
    <row r="256" spans="2:8" ht="24.95" customHeight="1" thickBot="1" x14ac:dyDescent="0.35">
      <c r="B256" s="127"/>
      <c r="C256" s="128"/>
      <c r="D256" s="129"/>
      <c r="E256" s="47"/>
      <c r="F256" s="127"/>
      <c r="G256" s="128"/>
      <c r="H256" s="129"/>
    </row>
    <row r="257" spans="2:8" x14ac:dyDescent="0.3">
      <c r="C257" s="47"/>
      <c r="E257" s="47"/>
      <c r="G257" s="47"/>
      <c r="H257" s="47"/>
    </row>
    <row r="258" spans="2:8" ht="33" x14ac:dyDescent="0.3">
      <c r="B258" s="58" t="s">
        <v>45</v>
      </c>
      <c r="C258" s="58" t="s">
        <v>46</v>
      </c>
      <c r="D258" s="59" t="s">
        <v>84</v>
      </c>
      <c r="E258" s="47"/>
      <c r="F258" s="58" t="s">
        <v>45</v>
      </c>
      <c r="G258" s="58" t="s">
        <v>46</v>
      </c>
      <c r="H258" s="59" t="s">
        <v>84</v>
      </c>
    </row>
    <row r="259" spans="2:8" x14ac:dyDescent="0.3">
      <c r="B259" s="45"/>
      <c r="C259" s="114" t="str">
        <f>IF(D259="","",D259/$D$278)</f>
        <v/>
      </c>
      <c r="D259" s="46"/>
      <c r="E259" s="47"/>
      <c r="F259" s="45"/>
      <c r="G259" s="114" t="str">
        <f>IF(H259="","",H259/$H$278)</f>
        <v/>
      </c>
      <c r="H259" s="46"/>
    </row>
    <row r="260" spans="2:8" x14ac:dyDescent="0.3">
      <c r="B260" s="45"/>
      <c r="C260" s="114" t="str">
        <f t="shared" ref="C260:C277" si="16">IF(D260="","",D260/$D$278)</f>
        <v/>
      </c>
      <c r="D260" s="46"/>
      <c r="E260" s="60"/>
      <c r="F260" s="45"/>
      <c r="G260" s="114" t="str">
        <f t="shared" ref="G260:G277" si="17">IF(H260="","",H260/$H$278)</f>
        <v/>
      </c>
      <c r="H260" s="46"/>
    </row>
    <row r="261" spans="2:8" x14ac:dyDescent="0.3">
      <c r="B261" s="45"/>
      <c r="C261" s="114" t="str">
        <f t="shared" si="16"/>
        <v/>
      </c>
      <c r="D261" s="46"/>
      <c r="E261" s="60"/>
      <c r="F261" s="45"/>
      <c r="G261" s="114" t="str">
        <f t="shared" si="17"/>
        <v/>
      </c>
      <c r="H261" s="46"/>
    </row>
    <row r="262" spans="2:8" x14ac:dyDescent="0.3">
      <c r="B262" s="45"/>
      <c r="C262" s="114" t="str">
        <f t="shared" si="16"/>
        <v/>
      </c>
      <c r="D262" s="46"/>
      <c r="E262" s="60"/>
      <c r="F262" s="45"/>
      <c r="G262" s="114" t="str">
        <f t="shared" si="17"/>
        <v/>
      </c>
      <c r="H262" s="46"/>
    </row>
    <row r="263" spans="2:8" x14ac:dyDescent="0.3">
      <c r="B263" s="45"/>
      <c r="C263" s="114" t="str">
        <f t="shared" si="16"/>
        <v/>
      </c>
      <c r="D263" s="46"/>
      <c r="E263" s="60"/>
      <c r="F263" s="45"/>
      <c r="G263" s="114" t="str">
        <f t="shared" si="17"/>
        <v/>
      </c>
      <c r="H263" s="46"/>
    </row>
    <row r="264" spans="2:8" x14ac:dyDescent="0.3">
      <c r="B264" s="45"/>
      <c r="C264" s="114" t="str">
        <f t="shared" si="16"/>
        <v/>
      </c>
      <c r="D264" s="46"/>
      <c r="E264" s="60"/>
      <c r="F264" s="45"/>
      <c r="G264" s="114" t="str">
        <f t="shared" si="17"/>
        <v/>
      </c>
      <c r="H264" s="46"/>
    </row>
    <row r="265" spans="2:8" x14ac:dyDescent="0.3">
      <c r="B265" s="45"/>
      <c r="C265" s="114" t="str">
        <f t="shared" si="16"/>
        <v/>
      </c>
      <c r="D265" s="46"/>
      <c r="E265" s="60"/>
      <c r="F265" s="45"/>
      <c r="G265" s="114" t="str">
        <f t="shared" si="17"/>
        <v/>
      </c>
      <c r="H265" s="46"/>
    </row>
    <row r="266" spans="2:8" x14ac:dyDescent="0.3">
      <c r="B266" s="45"/>
      <c r="C266" s="114" t="str">
        <f t="shared" si="16"/>
        <v/>
      </c>
      <c r="D266" s="46"/>
      <c r="E266" s="60"/>
      <c r="F266" s="45"/>
      <c r="G266" s="114" t="str">
        <f t="shared" si="17"/>
        <v/>
      </c>
      <c r="H266" s="46"/>
    </row>
    <row r="267" spans="2:8" x14ac:dyDescent="0.3">
      <c r="B267" s="45"/>
      <c r="C267" s="114" t="str">
        <f t="shared" si="16"/>
        <v/>
      </c>
      <c r="D267" s="46"/>
      <c r="E267" s="60"/>
      <c r="F267" s="45"/>
      <c r="G267" s="114" t="str">
        <f t="shared" si="17"/>
        <v/>
      </c>
      <c r="H267" s="46"/>
    </row>
    <row r="268" spans="2:8" x14ac:dyDescent="0.3">
      <c r="B268" s="45"/>
      <c r="C268" s="114" t="str">
        <f t="shared" si="16"/>
        <v/>
      </c>
      <c r="D268" s="46"/>
      <c r="E268" s="60"/>
      <c r="F268" s="45"/>
      <c r="G268" s="114" t="str">
        <f t="shared" si="17"/>
        <v/>
      </c>
      <c r="H268" s="46"/>
    </row>
    <row r="269" spans="2:8" x14ac:dyDescent="0.3">
      <c r="B269" s="45"/>
      <c r="C269" s="114" t="str">
        <f t="shared" si="16"/>
        <v/>
      </c>
      <c r="D269" s="46"/>
      <c r="E269" s="60"/>
      <c r="F269" s="45"/>
      <c r="G269" s="114" t="str">
        <f t="shared" si="17"/>
        <v/>
      </c>
      <c r="H269" s="46"/>
    </row>
    <row r="270" spans="2:8" x14ac:dyDescent="0.3">
      <c r="B270" s="45"/>
      <c r="C270" s="114" t="str">
        <f t="shared" si="16"/>
        <v/>
      </c>
      <c r="D270" s="46"/>
      <c r="E270" s="47"/>
      <c r="F270" s="45"/>
      <c r="G270" s="114" t="str">
        <f t="shared" si="17"/>
        <v/>
      </c>
      <c r="H270" s="46"/>
    </row>
    <row r="271" spans="2:8" x14ac:dyDescent="0.3">
      <c r="B271" s="45"/>
      <c r="C271" s="114" t="str">
        <f t="shared" si="16"/>
        <v/>
      </c>
      <c r="D271" s="46"/>
      <c r="E271" s="47"/>
      <c r="F271" s="45"/>
      <c r="G271" s="114" t="str">
        <f t="shared" si="17"/>
        <v/>
      </c>
      <c r="H271" s="46"/>
    </row>
    <row r="272" spans="2:8" x14ac:dyDescent="0.3">
      <c r="B272" s="45"/>
      <c r="C272" s="114" t="str">
        <f t="shared" si="16"/>
        <v/>
      </c>
      <c r="D272" s="46"/>
      <c r="E272" s="47"/>
      <c r="F272" s="45"/>
      <c r="G272" s="114" t="str">
        <f t="shared" si="17"/>
        <v/>
      </c>
      <c r="H272" s="46"/>
    </row>
    <row r="273" spans="2:8" x14ac:dyDescent="0.3">
      <c r="B273" s="45"/>
      <c r="C273" s="114" t="str">
        <f t="shared" si="16"/>
        <v/>
      </c>
      <c r="D273" s="46"/>
      <c r="E273" s="47"/>
      <c r="F273" s="45"/>
      <c r="G273" s="114" t="str">
        <f t="shared" si="17"/>
        <v/>
      </c>
      <c r="H273" s="46"/>
    </row>
    <row r="274" spans="2:8" x14ac:dyDescent="0.3">
      <c r="B274" s="45"/>
      <c r="C274" s="114" t="str">
        <f t="shared" si="16"/>
        <v/>
      </c>
      <c r="D274" s="46"/>
      <c r="E274" s="47"/>
      <c r="F274" s="45"/>
      <c r="G274" s="114" t="str">
        <f t="shared" si="17"/>
        <v/>
      </c>
      <c r="H274" s="46"/>
    </row>
    <row r="275" spans="2:8" x14ac:dyDescent="0.3">
      <c r="B275" s="45"/>
      <c r="C275" s="114" t="str">
        <f t="shared" si="16"/>
        <v/>
      </c>
      <c r="D275" s="46"/>
      <c r="E275" s="47"/>
      <c r="F275" s="45"/>
      <c r="G275" s="114" t="str">
        <f t="shared" si="17"/>
        <v/>
      </c>
      <c r="H275" s="46"/>
    </row>
    <row r="276" spans="2:8" x14ac:dyDescent="0.3">
      <c r="B276" s="45"/>
      <c r="C276" s="114" t="str">
        <f t="shared" si="16"/>
        <v/>
      </c>
      <c r="D276" s="46"/>
      <c r="E276" s="47"/>
      <c r="F276" s="45"/>
      <c r="G276" s="114" t="str">
        <f t="shared" si="17"/>
        <v/>
      </c>
      <c r="H276" s="46"/>
    </row>
    <row r="277" spans="2:8" x14ac:dyDescent="0.3">
      <c r="B277" s="45"/>
      <c r="C277" s="114" t="str">
        <f t="shared" si="16"/>
        <v/>
      </c>
      <c r="D277" s="46"/>
      <c r="E277" s="47"/>
      <c r="F277" s="45"/>
      <c r="G277" s="114" t="str">
        <f t="shared" si="17"/>
        <v/>
      </c>
      <c r="H277" s="46"/>
    </row>
    <row r="278" spans="2:8" x14ac:dyDescent="0.3">
      <c r="B278" s="61" t="s">
        <v>79</v>
      </c>
      <c r="C278" s="115">
        <f>SUM(C259:C277)</f>
        <v>0</v>
      </c>
      <c r="D278" s="62">
        <f>SUM(D259:D277)</f>
        <v>0</v>
      </c>
      <c r="E278" s="47"/>
      <c r="F278" s="61" t="s">
        <v>79</v>
      </c>
      <c r="G278" s="115">
        <f>SUM(G259:G277)</f>
        <v>0</v>
      </c>
      <c r="H278" s="62">
        <f>SUM(H259:H277)</f>
        <v>0</v>
      </c>
    </row>
    <row r="280" spans="2:8" ht="16.5" thickBot="1" x14ac:dyDescent="0.35"/>
    <row r="281" spans="2:8" x14ac:dyDescent="0.3">
      <c r="B281" s="35" t="s">
        <v>80</v>
      </c>
      <c r="C281" s="36"/>
      <c r="D281" s="37"/>
      <c r="F281" s="35" t="s">
        <v>80</v>
      </c>
      <c r="G281" s="36"/>
      <c r="H281" s="37"/>
    </row>
    <row r="282" spans="2:8" x14ac:dyDescent="0.3">
      <c r="B282" s="38" t="s">
        <v>86</v>
      </c>
      <c r="C282" s="39"/>
      <c r="D282" s="40"/>
      <c r="F282" s="38" t="s">
        <v>86</v>
      </c>
      <c r="G282" s="39"/>
      <c r="H282" s="40"/>
    </row>
    <row r="283" spans="2:8" x14ac:dyDescent="0.3">
      <c r="B283" s="41" t="s">
        <v>87</v>
      </c>
      <c r="C283" s="42"/>
      <c r="D283" s="43"/>
      <c r="F283" s="41" t="s">
        <v>87</v>
      </c>
      <c r="G283" s="42"/>
      <c r="H283" s="43"/>
    </row>
    <row r="284" spans="2:8" x14ac:dyDescent="0.3">
      <c r="B284" s="44" t="s">
        <v>88</v>
      </c>
      <c r="C284" s="39"/>
      <c r="D284" s="40"/>
      <c r="F284" s="44" t="s">
        <v>88</v>
      </c>
      <c r="G284" s="39"/>
      <c r="H284" s="40"/>
    </row>
    <row r="285" spans="2:8" x14ac:dyDescent="0.3">
      <c r="B285" s="124" t="s">
        <v>89</v>
      </c>
      <c r="C285" s="125"/>
      <c r="D285" s="126"/>
      <c r="E285" s="47"/>
      <c r="F285" s="124" t="s">
        <v>89</v>
      </c>
      <c r="G285" s="125"/>
      <c r="H285" s="126"/>
    </row>
    <row r="286" spans="2:8" ht="24.95" customHeight="1" thickBot="1" x14ac:dyDescent="0.35">
      <c r="B286" s="127"/>
      <c r="C286" s="128"/>
      <c r="D286" s="129"/>
      <c r="E286" s="47"/>
      <c r="F286" s="127"/>
      <c r="G286" s="128"/>
      <c r="H286" s="129"/>
    </row>
    <row r="287" spans="2:8" x14ac:dyDescent="0.3">
      <c r="C287" s="47"/>
      <c r="E287" s="47"/>
      <c r="G287" s="47"/>
      <c r="H287" s="47"/>
    </row>
    <row r="288" spans="2:8" ht="33" x14ac:dyDescent="0.3">
      <c r="B288" s="58" t="s">
        <v>45</v>
      </c>
      <c r="C288" s="58" t="s">
        <v>46</v>
      </c>
      <c r="D288" s="59" t="s">
        <v>84</v>
      </c>
      <c r="E288" s="47"/>
      <c r="F288" s="58" t="s">
        <v>45</v>
      </c>
      <c r="G288" s="58" t="s">
        <v>46</v>
      </c>
      <c r="H288" s="59" t="s">
        <v>84</v>
      </c>
    </row>
    <row r="289" spans="2:8" x14ac:dyDescent="0.3">
      <c r="B289" s="45"/>
      <c r="C289" s="114" t="str">
        <f>IF(D289="","",D289/$D$308)</f>
        <v/>
      </c>
      <c r="D289" s="46"/>
      <c r="E289" s="47"/>
      <c r="F289" s="45"/>
      <c r="G289" s="114" t="str">
        <f>IF(H289="","",H289/$H$308)</f>
        <v/>
      </c>
      <c r="H289" s="46"/>
    </row>
    <row r="290" spans="2:8" x14ac:dyDescent="0.3">
      <c r="B290" s="45"/>
      <c r="C290" s="114" t="str">
        <f t="shared" ref="C290:C307" si="18">IF(D290="","",D290/$D$308)</f>
        <v/>
      </c>
      <c r="D290" s="46"/>
      <c r="E290" s="60"/>
      <c r="F290" s="45"/>
      <c r="G290" s="114" t="str">
        <f t="shared" ref="G290:G307" si="19">IF(H290="","",H290/$H$308)</f>
        <v/>
      </c>
      <c r="H290" s="46"/>
    </row>
    <row r="291" spans="2:8" x14ac:dyDescent="0.3">
      <c r="B291" s="45"/>
      <c r="C291" s="114" t="str">
        <f t="shared" si="18"/>
        <v/>
      </c>
      <c r="D291" s="46"/>
      <c r="E291" s="60"/>
      <c r="F291" s="45"/>
      <c r="G291" s="114" t="str">
        <f t="shared" si="19"/>
        <v/>
      </c>
      <c r="H291" s="46"/>
    </row>
    <row r="292" spans="2:8" x14ac:dyDescent="0.3">
      <c r="B292" s="45"/>
      <c r="C292" s="114" t="str">
        <f t="shared" si="18"/>
        <v/>
      </c>
      <c r="D292" s="46"/>
      <c r="E292" s="60"/>
      <c r="F292" s="45"/>
      <c r="G292" s="114" t="str">
        <f t="shared" si="19"/>
        <v/>
      </c>
      <c r="H292" s="46"/>
    </row>
    <row r="293" spans="2:8" x14ac:dyDescent="0.3">
      <c r="B293" s="45"/>
      <c r="C293" s="114" t="str">
        <f t="shared" si="18"/>
        <v/>
      </c>
      <c r="D293" s="46"/>
      <c r="E293" s="60"/>
      <c r="F293" s="45"/>
      <c r="G293" s="114" t="str">
        <f t="shared" si="19"/>
        <v/>
      </c>
      <c r="H293" s="46"/>
    </row>
    <row r="294" spans="2:8" x14ac:dyDescent="0.3">
      <c r="B294" s="45"/>
      <c r="C294" s="114" t="str">
        <f t="shared" si="18"/>
        <v/>
      </c>
      <c r="D294" s="46"/>
      <c r="E294" s="60"/>
      <c r="F294" s="45"/>
      <c r="G294" s="114" t="str">
        <f t="shared" si="19"/>
        <v/>
      </c>
      <c r="H294" s="46"/>
    </row>
    <row r="295" spans="2:8" x14ac:dyDescent="0.3">
      <c r="B295" s="45"/>
      <c r="C295" s="114" t="str">
        <f t="shared" si="18"/>
        <v/>
      </c>
      <c r="D295" s="46"/>
      <c r="E295" s="60"/>
      <c r="F295" s="45"/>
      <c r="G295" s="114" t="str">
        <f t="shared" si="19"/>
        <v/>
      </c>
      <c r="H295" s="46"/>
    </row>
    <row r="296" spans="2:8" x14ac:dyDescent="0.3">
      <c r="B296" s="45"/>
      <c r="C296" s="114" t="str">
        <f t="shared" si="18"/>
        <v/>
      </c>
      <c r="D296" s="46"/>
      <c r="E296" s="60"/>
      <c r="F296" s="45"/>
      <c r="G296" s="114" t="str">
        <f t="shared" si="19"/>
        <v/>
      </c>
      <c r="H296" s="46"/>
    </row>
    <row r="297" spans="2:8" x14ac:dyDescent="0.3">
      <c r="B297" s="45"/>
      <c r="C297" s="114" t="str">
        <f t="shared" si="18"/>
        <v/>
      </c>
      <c r="D297" s="46"/>
      <c r="E297" s="60"/>
      <c r="F297" s="45"/>
      <c r="G297" s="114" t="str">
        <f t="shared" si="19"/>
        <v/>
      </c>
      <c r="H297" s="46"/>
    </row>
    <row r="298" spans="2:8" x14ac:dyDescent="0.3">
      <c r="B298" s="45"/>
      <c r="C298" s="114" t="str">
        <f t="shared" si="18"/>
        <v/>
      </c>
      <c r="D298" s="46"/>
      <c r="E298" s="60"/>
      <c r="F298" s="45"/>
      <c r="G298" s="114" t="str">
        <f t="shared" si="19"/>
        <v/>
      </c>
      <c r="H298" s="46"/>
    </row>
    <row r="299" spans="2:8" x14ac:dyDescent="0.3">
      <c r="B299" s="45"/>
      <c r="C299" s="114" t="str">
        <f t="shared" si="18"/>
        <v/>
      </c>
      <c r="D299" s="46"/>
      <c r="E299" s="60"/>
      <c r="F299" s="45"/>
      <c r="G299" s="114" t="str">
        <f t="shared" si="19"/>
        <v/>
      </c>
      <c r="H299" s="46"/>
    </row>
    <row r="300" spans="2:8" x14ac:dyDescent="0.3">
      <c r="B300" s="45"/>
      <c r="C300" s="114" t="str">
        <f t="shared" si="18"/>
        <v/>
      </c>
      <c r="D300" s="46"/>
      <c r="E300" s="47"/>
      <c r="F300" s="45"/>
      <c r="G300" s="114" t="str">
        <f t="shared" si="19"/>
        <v/>
      </c>
      <c r="H300" s="46"/>
    </row>
    <row r="301" spans="2:8" x14ac:dyDescent="0.3">
      <c r="B301" s="45"/>
      <c r="C301" s="114" t="str">
        <f t="shared" si="18"/>
        <v/>
      </c>
      <c r="D301" s="46"/>
      <c r="E301" s="47"/>
      <c r="F301" s="45"/>
      <c r="G301" s="114" t="str">
        <f t="shared" si="19"/>
        <v/>
      </c>
      <c r="H301" s="46"/>
    </row>
    <row r="302" spans="2:8" x14ac:dyDescent="0.3">
      <c r="B302" s="45"/>
      <c r="C302" s="114" t="str">
        <f t="shared" si="18"/>
        <v/>
      </c>
      <c r="D302" s="46"/>
      <c r="E302" s="47"/>
      <c r="F302" s="45"/>
      <c r="G302" s="114" t="str">
        <f t="shared" si="19"/>
        <v/>
      </c>
      <c r="H302" s="46"/>
    </row>
    <row r="303" spans="2:8" x14ac:dyDescent="0.3">
      <c r="B303" s="45"/>
      <c r="C303" s="114" t="str">
        <f t="shared" si="18"/>
        <v/>
      </c>
      <c r="D303" s="46"/>
      <c r="E303" s="47"/>
      <c r="F303" s="45"/>
      <c r="G303" s="114" t="str">
        <f t="shared" si="19"/>
        <v/>
      </c>
      <c r="H303" s="46"/>
    </row>
    <row r="304" spans="2:8" x14ac:dyDescent="0.3">
      <c r="B304" s="45"/>
      <c r="C304" s="114" t="str">
        <f t="shared" si="18"/>
        <v/>
      </c>
      <c r="D304" s="46"/>
      <c r="E304" s="47"/>
      <c r="F304" s="45"/>
      <c r="G304" s="114" t="str">
        <f t="shared" si="19"/>
        <v/>
      </c>
      <c r="H304" s="46"/>
    </row>
    <row r="305" spans="2:8" x14ac:dyDescent="0.3">
      <c r="B305" s="45"/>
      <c r="C305" s="114" t="str">
        <f t="shared" si="18"/>
        <v/>
      </c>
      <c r="D305" s="46"/>
      <c r="E305" s="47"/>
      <c r="F305" s="45"/>
      <c r="G305" s="114" t="str">
        <f t="shared" si="19"/>
        <v/>
      </c>
      <c r="H305" s="46"/>
    </row>
    <row r="306" spans="2:8" x14ac:dyDescent="0.3">
      <c r="B306" s="45"/>
      <c r="C306" s="114" t="str">
        <f t="shared" si="18"/>
        <v/>
      </c>
      <c r="D306" s="46"/>
      <c r="E306" s="47"/>
      <c r="F306" s="45"/>
      <c r="G306" s="114" t="str">
        <f t="shared" si="19"/>
        <v/>
      </c>
      <c r="H306" s="46"/>
    </row>
    <row r="307" spans="2:8" x14ac:dyDescent="0.3">
      <c r="B307" s="45"/>
      <c r="C307" s="114" t="str">
        <f t="shared" si="18"/>
        <v/>
      </c>
      <c r="D307" s="46"/>
      <c r="E307" s="47"/>
      <c r="F307" s="45"/>
      <c r="G307" s="114" t="str">
        <f t="shared" si="19"/>
        <v/>
      </c>
      <c r="H307" s="46"/>
    </row>
    <row r="308" spans="2:8" x14ac:dyDescent="0.3">
      <c r="B308" s="61" t="s">
        <v>79</v>
      </c>
      <c r="C308" s="115">
        <f>SUM(C289:C307)</f>
        <v>0</v>
      </c>
      <c r="D308" s="62">
        <f>SUM(D289:D307)</f>
        <v>0</v>
      </c>
      <c r="E308" s="47"/>
      <c r="F308" s="61" t="s">
        <v>79</v>
      </c>
      <c r="G308" s="115">
        <f>SUM(G289:G307)</f>
        <v>0</v>
      </c>
      <c r="H308" s="62">
        <f>SUM(H289:H307)</f>
        <v>0</v>
      </c>
    </row>
    <row r="310" spans="2:8" ht="16.5" thickBot="1" x14ac:dyDescent="0.35"/>
    <row r="311" spans="2:8" x14ac:dyDescent="0.3">
      <c r="B311" s="35" t="s">
        <v>80</v>
      </c>
      <c r="C311" s="36"/>
      <c r="D311" s="37"/>
      <c r="F311" s="35" t="s">
        <v>80</v>
      </c>
      <c r="G311" s="36"/>
      <c r="H311" s="37"/>
    </row>
    <row r="312" spans="2:8" x14ac:dyDescent="0.3">
      <c r="B312" s="38" t="s">
        <v>86</v>
      </c>
      <c r="C312" s="39"/>
      <c r="D312" s="40"/>
      <c r="F312" s="38" t="s">
        <v>86</v>
      </c>
      <c r="G312" s="39"/>
      <c r="H312" s="40"/>
    </row>
    <row r="313" spans="2:8" x14ac:dyDescent="0.3">
      <c r="B313" s="41" t="s">
        <v>87</v>
      </c>
      <c r="C313" s="42"/>
      <c r="D313" s="43"/>
      <c r="F313" s="41" t="s">
        <v>87</v>
      </c>
      <c r="G313" s="42"/>
      <c r="H313" s="43"/>
    </row>
    <row r="314" spans="2:8" x14ac:dyDescent="0.3">
      <c r="B314" s="44" t="s">
        <v>88</v>
      </c>
      <c r="C314" s="39"/>
      <c r="D314" s="40"/>
      <c r="F314" s="44" t="s">
        <v>88</v>
      </c>
      <c r="G314" s="39"/>
      <c r="H314" s="40"/>
    </row>
    <row r="315" spans="2:8" x14ac:dyDescent="0.3">
      <c r="B315" s="124" t="s">
        <v>89</v>
      </c>
      <c r="C315" s="125"/>
      <c r="D315" s="126"/>
      <c r="E315" s="47"/>
      <c r="F315" s="124" t="s">
        <v>89</v>
      </c>
      <c r="G315" s="125"/>
      <c r="H315" s="126"/>
    </row>
    <row r="316" spans="2:8" ht="24.95" customHeight="1" thickBot="1" x14ac:dyDescent="0.35">
      <c r="B316" s="127"/>
      <c r="C316" s="128"/>
      <c r="D316" s="129"/>
      <c r="E316" s="47"/>
      <c r="F316" s="127"/>
      <c r="G316" s="128"/>
      <c r="H316" s="129"/>
    </row>
    <row r="317" spans="2:8" x14ac:dyDescent="0.3">
      <c r="C317" s="47"/>
      <c r="E317" s="47"/>
      <c r="G317" s="47"/>
      <c r="H317" s="47"/>
    </row>
    <row r="318" spans="2:8" ht="33" x14ac:dyDescent="0.3">
      <c r="B318" s="58" t="s">
        <v>45</v>
      </c>
      <c r="C318" s="58" t="s">
        <v>46</v>
      </c>
      <c r="D318" s="59" t="s">
        <v>84</v>
      </c>
      <c r="E318" s="47"/>
      <c r="F318" s="58" t="s">
        <v>45</v>
      </c>
      <c r="G318" s="58" t="s">
        <v>46</v>
      </c>
      <c r="H318" s="59" t="s">
        <v>84</v>
      </c>
    </row>
    <row r="319" spans="2:8" x14ac:dyDescent="0.3">
      <c r="B319" s="45"/>
      <c r="C319" s="114" t="str">
        <f>IF(D319="","",D319/$D$338)</f>
        <v/>
      </c>
      <c r="D319" s="46"/>
      <c r="E319" s="47"/>
      <c r="F319" s="45"/>
      <c r="G319" s="114" t="str">
        <f>IF(H319="","",H319/$H$338)</f>
        <v/>
      </c>
      <c r="H319" s="46"/>
    </row>
    <row r="320" spans="2:8" x14ac:dyDescent="0.3">
      <c r="B320" s="45"/>
      <c r="C320" s="114" t="str">
        <f t="shared" ref="C320:C337" si="20">IF(D320="","",D320/$D$338)</f>
        <v/>
      </c>
      <c r="D320" s="46"/>
      <c r="E320" s="60"/>
      <c r="F320" s="45"/>
      <c r="G320" s="114" t="str">
        <f t="shared" ref="G320:G337" si="21">IF(H320="","",H320/$H$338)</f>
        <v/>
      </c>
      <c r="H320" s="46"/>
    </row>
    <row r="321" spans="2:8" x14ac:dyDescent="0.3">
      <c r="B321" s="45"/>
      <c r="C321" s="114" t="str">
        <f t="shared" si="20"/>
        <v/>
      </c>
      <c r="D321" s="46"/>
      <c r="E321" s="60"/>
      <c r="F321" s="45"/>
      <c r="G321" s="114" t="str">
        <f t="shared" si="21"/>
        <v/>
      </c>
      <c r="H321" s="46"/>
    </row>
    <row r="322" spans="2:8" x14ac:dyDescent="0.3">
      <c r="B322" s="45"/>
      <c r="C322" s="114" t="str">
        <f t="shared" si="20"/>
        <v/>
      </c>
      <c r="D322" s="46"/>
      <c r="E322" s="60"/>
      <c r="F322" s="45"/>
      <c r="G322" s="114" t="str">
        <f t="shared" si="21"/>
        <v/>
      </c>
      <c r="H322" s="46"/>
    </row>
    <row r="323" spans="2:8" x14ac:dyDescent="0.3">
      <c r="B323" s="45"/>
      <c r="C323" s="114" t="str">
        <f t="shared" si="20"/>
        <v/>
      </c>
      <c r="D323" s="46"/>
      <c r="E323" s="60"/>
      <c r="F323" s="45"/>
      <c r="G323" s="114" t="str">
        <f t="shared" si="21"/>
        <v/>
      </c>
      <c r="H323" s="46"/>
    </row>
    <row r="324" spans="2:8" x14ac:dyDescent="0.3">
      <c r="B324" s="45"/>
      <c r="C324" s="114" t="str">
        <f t="shared" si="20"/>
        <v/>
      </c>
      <c r="D324" s="46"/>
      <c r="E324" s="60"/>
      <c r="F324" s="45"/>
      <c r="G324" s="114" t="str">
        <f t="shared" si="21"/>
        <v/>
      </c>
      <c r="H324" s="46"/>
    </row>
    <row r="325" spans="2:8" x14ac:dyDescent="0.3">
      <c r="B325" s="45"/>
      <c r="C325" s="114" t="str">
        <f t="shared" si="20"/>
        <v/>
      </c>
      <c r="D325" s="46"/>
      <c r="E325" s="60"/>
      <c r="F325" s="45"/>
      <c r="G325" s="114" t="str">
        <f t="shared" si="21"/>
        <v/>
      </c>
      <c r="H325" s="46"/>
    </row>
    <row r="326" spans="2:8" x14ac:dyDescent="0.3">
      <c r="B326" s="45"/>
      <c r="C326" s="114" t="str">
        <f t="shared" si="20"/>
        <v/>
      </c>
      <c r="D326" s="46"/>
      <c r="E326" s="60"/>
      <c r="F326" s="45"/>
      <c r="G326" s="114" t="str">
        <f t="shared" si="21"/>
        <v/>
      </c>
      <c r="H326" s="46"/>
    </row>
    <row r="327" spans="2:8" x14ac:dyDescent="0.3">
      <c r="B327" s="45"/>
      <c r="C327" s="114" t="str">
        <f t="shared" si="20"/>
        <v/>
      </c>
      <c r="D327" s="46"/>
      <c r="E327" s="60"/>
      <c r="F327" s="45"/>
      <c r="G327" s="114" t="str">
        <f t="shared" si="21"/>
        <v/>
      </c>
      <c r="H327" s="46"/>
    </row>
    <row r="328" spans="2:8" x14ac:dyDescent="0.3">
      <c r="B328" s="45"/>
      <c r="C328" s="114" t="str">
        <f t="shared" si="20"/>
        <v/>
      </c>
      <c r="D328" s="46"/>
      <c r="E328" s="60"/>
      <c r="F328" s="45"/>
      <c r="G328" s="114" t="str">
        <f t="shared" si="21"/>
        <v/>
      </c>
      <c r="H328" s="46"/>
    </row>
    <row r="329" spans="2:8" x14ac:dyDescent="0.3">
      <c r="B329" s="45"/>
      <c r="C329" s="114" t="str">
        <f t="shared" si="20"/>
        <v/>
      </c>
      <c r="D329" s="46"/>
      <c r="E329" s="60"/>
      <c r="F329" s="45"/>
      <c r="G329" s="114" t="str">
        <f t="shared" si="21"/>
        <v/>
      </c>
      <c r="H329" s="46"/>
    </row>
    <row r="330" spans="2:8" x14ac:dyDescent="0.3">
      <c r="B330" s="45"/>
      <c r="C330" s="114" t="str">
        <f t="shared" si="20"/>
        <v/>
      </c>
      <c r="D330" s="46"/>
      <c r="E330" s="47"/>
      <c r="F330" s="45"/>
      <c r="G330" s="114" t="str">
        <f t="shared" si="21"/>
        <v/>
      </c>
      <c r="H330" s="46"/>
    </row>
    <row r="331" spans="2:8" x14ac:dyDescent="0.3">
      <c r="B331" s="45"/>
      <c r="C331" s="114" t="str">
        <f t="shared" si="20"/>
        <v/>
      </c>
      <c r="D331" s="46"/>
      <c r="E331" s="47"/>
      <c r="F331" s="45"/>
      <c r="G331" s="114" t="str">
        <f t="shared" si="21"/>
        <v/>
      </c>
      <c r="H331" s="46"/>
    </row>
    <row r="332" spans="2:8" x14ac:dyDescent="0.3">
      <c r="B332" s="45"/>
      <c r="C332" s="114" t="str">
        <f t="shared" si="20"/>
        <v/>
      </c>
      <c r="D332" s="46"/>
      <c r="E332" s="47"/>
      <c r="F332" s="45"/>
      <c r="G332" s="114" t="str">
        <f t="shared" si="21"/>
        <v/>
      </c>
      <c r="H332" s="46"/>
    </row>
    <row r="333" spans="2:8" x14ac:dyDescent="0.3">
      <c r="B333" s="45"/>
      <c r="C333" s="114" t="str">
        <f t="shared" si="20"/>
        <v/>
      </c>
      <c r="D333" s="46"/>
      <c r="E333" s="47"/>
      <c r="F333" s="45"/>
      <c r="G333" s="114" t="str">
        <f t="shared" si="21"/>
        <v/>
      </c>
      <c r="H333" s="46"/>
    </row>
    <row r="334" spans="2:8" x14ac:dyDescent="0.3">
      <c r="B334" s="45"/>
      <c r="C334" s="114" t="str">
        <f t="shared" si="20"/>
        <v/>
      </c>
      <c r="D334" s="46"/>
      <c r="E334" s="47"/>
      <c r="F334" s="45"/>
      <c r="G334" s="114" t="str">
        <f t="shared" si="21"/>
        <v/>
      </c>
      <c r="H334" s="46"/>
    </row>
    <row r="335" spans="2:8" x14ac:dyDescent="0.3">
      <c r="B335" s="45"/>
      <c r="C335" s="114" t="str">
        <f t="shared" si="20"/>
        <v/>
      </c>
      <c r="D335" s="46"/>
      <c r="E335" s="47"/>
      <c r="F335" s="45"/>
      <c r="G335" s="114" t="str">
        <f t="shared" si="21"/>
        <v/>
      </c>
      <c r="H335" s="46"/>
    </row>
    <row r="336" spans="2:8" x14ac:dyDescent="0.3">
      <c r="B336" s="45"/>
      <c r="C336" s="114" t="str">
        <f t="shared" si="20"/>
        <v/>
      </c>
      <c r="D336" s="46"/>
      <c r="E336" s="47"/>
      <c r="F336" s="45"/>
      <c r="G336" s="114" t="str">
        <f t="shared" si="21"/>
        <v/>
      </c>
      <c r="H336" s="46"/>
    </row>
    <row r="337" spans="2:8" x14ac:dyDescent="0.3">
      <c r="B337" s="45"/>
      <c r="C337" s="114" t="str">
        <f t="shared" si="20"/>
        <v/>
      </c>
      <c r="D337" s="46"/>
      <c r="E337" s="47"/>
      <c r="F337" s="45"/>
      <c r="G337" s="114" t="str">
        <f t="shared" si="21"/>
        <v/>
      </c>
      <c r="H337" s="46"/>
    </row>
    <row r="338" spans="2:8" x14ac:dyDescent="0.3">
      <c r="B338" s="61" t="s">
        <v>79</v>
      </c>
      <c r="C338" s="115">
        <f>SUM(C319:C337)</f>
        <v>0</v>
      </c>
      <c r="D338" s="62">
        <f>SUM(D319:D337)</f>
        <v>0</v>
      </c>
      <c r="E338" s="47"/>
      <c r="F338" s="61" t="s">
        <v>79</v>
      </c>
      <c r="G338" s="115">
        <f>SUM(G319:G337)</f>
        <v>0</v>
      </c>
      <c r="H338" s="62">
        <f>SUM(H319:H337)</f>
        <v>0</v>
      </c>
    </row>
    <row r="340" spans="2:8" ht="16.5" thickBot="1" x14ac:dyDescent="0.35"/>
    <row r="341" spans="2:8" x14ac:dyDescent="0.3">
      <c r="B341" s="35" t="s">
        <v>80</v>
      </c>
      <c r="C341" s="36"/>
      <c r="D341" s="37"/>
      <c r="F341" s="35" t="s">
        <v>80</v>
      </c>
      <c r="G341" s="36"/>
      <c r="H341" s="37"/>
    </row>
    <row r="342" spans="2:8" x14ac:dyDescent="0.3">
      <c r="B342" s="38" t="s">
        <v>86</v>
      </c>
      <c r="C342" s="39"/>
      <c r="D342" s="40"/>
      <c r="F342" s="38" t="s">
        <v>86</v>
      </c>
      <c r="G342" s="39"/>
      <c r="H342" s="40"/>
    </row>
    <row r="343" spans="2:8" x14ac:dyDescent="0.3">
      <c r="B343" s="41" t="s">
        <v>87</v>
      </c>
      <c r="C343" s="42"/>
      <c r="D343" s="43"/>
      <c r="F343" s="41" t="s">
        <v>87</v>
      </c>
      <c r="G343" s="42"/>
      <c r="H343" s="43"/>
    </row>
    <row r="344" spans="2:8" x14ac:dyDescent="0.3">
      <c r="B344" s="44" t="s">
        <v>88</v>
      </c>
      <c r="C344" s="39"/>
      <c r="D344" s="40"/>
      <c r="F344" s="44" t="s">
        <v>88</v>
      </c>
      <c r="G344" s="39"/>
      <c r="H344" s="40"/>
    </row>
    <row r="345" spans="2:8" x14ac:dyDescent="0.3">
      <c r="B345" s="124" t="s">
        <v>89</v>
      </c>
      <c r="C345" s="125"/>
      <c r="D345" s="126"/>
      <c r="E345" s="47"/>
      <c r="F345" s="124" t="s">
        <v>89</v>
      </c>
      <c r="G345" s="125"/>
      <c r="H345" s="126"/>
    </row>
    <row r="346" spans="2:8" ht="24.95" customHeight="1" thickBot="1" x14ac:dyDescent="0.35">
      <c r="B346" s="127"/>
      <c r="C346" s="128"/>
      <c r="D346" s="129"/>
      <c r="E346" s="47"/>
      <c r="F346" s="127"/>
      <c r="G346" s="128"/>
      <c r="H346" s="129"/>
    </row>
    <row r="347" spans="2:8" x14ac:dyDescent="0.3">
      <c r="C347" s="47"/>
      <c r="E347" s="47"/>
      <c r="G347" s="47"/>
      <c r="H347" s="47"/>
    </row>
    <row r="348" spans="2:8" ht="33" x14ac:dyDescent="0.3">
      <c r="B348" s="58" t="s">
        <v>45</v>
      </c>
      <c r="C348" s="58" t="s">
        <v>46</v>
      </c>
      <c r="D348" s="59" t="s">
        <v>84</v>
      </c>
      <c r="E348" s="47"/>
      <c r="F348" s="58" t="s">
        <v>45</v>
      </c>
      <c r="G348" s="58" t="s">
        <v>46</v>
      </c>
      <c r="H348" s="59" t="s">
        <v>84</v>
      </c>
    </row>
    <row r="349" spans="2:8" x14ac:dyDescent="0.3">
      <c r="B349" s="45"/>
      <c r="C349" s="114" t="str">
        <f>IF(D349="","",D349/$D$368)</f>
        <v/>
      </c>
      <c r="D349" s="46"/>
      <c r="E349" s="47"/>
      <c r="F349" s="45"/>
      <c r="G349" s="114" t="str">
        <f>IF(H349="","",H349/$H$368)</f>
        <v/>
      </c>
      <c r="H349" s="46"/>
    </row>
    <row r="350" spans="2:8" x14ac:dyDescent="0.3">
      <c r="B350" s="45"/>
      <c r="C350" s="114" t="str">
        <f t="shared" ref="C350:C367" si="22">IF(D350="","",D350/$D$368)</f>
        <v/>
      </c>
      <c r="D350" s="46"/>
      <c r="E350" s="60"/>
      <c r="F350" s="45"/>
      <c r="G350" s="114" t="str">
        <f t="shared" ref="G350:G367" si="23">IF(H350="","",H350/$H$368)</f>
        <v/>
      </c>
      <c r="H350" s="46"/>
    </row>
    <row r="351" spans="2:8" x14ac:dyDescent="0.3">
      <c r="B351" s="45"/>
      <c r="C351" s="114" t="str">
        <f t="shared" si="22"/>
        <v/>
      </c>
      <c r="D351" s="46"/>
      <c r="E351" s="60"/>
      <c r="F351" s="45"/>
      <c r="G351" s="114" t="str">
        <f t="shared" si="23"/>
        <v/>
      </c>
      <c r="H351" s="46"/>
    </row>
    <row r="352" spans="2:8" x14ac:dyDescent="0.3">
      <c r="B352" s="45"/>
      <c r="C352" s="114" t="str">
        <f t="shared" si="22"/>
        <v/>
      </c>
      <c r="D352" s="46"/>
      <c r="E352" s="60"/>
      <c r="F352" s="45"/>
      <c r="G352" s="114" t="str">
        <f t="shared" si="23"/>
        <v/>
      </c>
      <c r="H352" s="46"/>
    </row>
    <row r="353" spans="2:8" x14ac:dyDescent="0.3">
      <c r="B353" s="45"/>
      <c r="C353" s="114" t="str">
        <f t="shared" si="22"/>
        <v/>
      </c>
      <c r="D353" s="46"/>
      <c r="E353" s="60"/>
      <c r="F353" s="45"/>
      <c r="G353" s="114" t="str">
        <f t="shared" si="23"/>
        <v/>
      </c>
      <c r="H353" s="46"/>
    </row>
    <row r="354" spans="2:8" x14ac:dyDescent="0.3">
      <c r="B354" s="45"/>
      <c r="C354" s="114" t="str">
        <f t="shared" si="22"/>
        <v/>
      </c>
      <c r="D354" s="46"/>
      <c r="E354" s="60"/>
      <c r="F354" s="45"/>
      <c r="G354" s="114" t="str">
        <f t="shared" si="23"/>
        <v/>
      </c>
      <c r="H354" s="46"/>
    </row>
    <row r="355" spans="2:8" x14ac:dyDescent="0.3">
      <c r="B355" s="45"/>
      <c r="C355" s="114" t="str">
        <f t="shared" si="22"/>
        <v/>
      </c>
      <c r="D355" s="46"/>
      <c r="E355" s="60"/>
      <c r="F355" s="45"/>
      <c r="G355" s="114" t="str">
        <f t="shared" si="23"/>
        <v/>
      </c>
      <c r="H355" s="46"/>
    </row>
    <row r="356" spans="2:8" x14ac:dyDescent="0.3">
      <c r="B356" s="45"/>
      <c r="C356" s="114" t="str">
        <f t="shared" si="22"/>
        <v/>
      </c>
      <c r="D356" s="46"/>
      <c r="E356" s="60"/>
      <c r="F356" s="45"/>
      <c r="G356" s="114" t="str">
        <f t="shared" si="23"/>
        <v/>
      </c>
      <c r="H356" s="46"/>
    </row>
    <row r="357" spans="2:8" x14ac:dyDescent="0.3">
      <c r="B357" s="45"/>
      <c r="C357" s="114" t="str">
        <f t="shared" si="22"/>
        <v/>
      </c>
      <c r="D357" s="46"/>
      <c r="E357" s="60"/>
      <c r="F357" s="45"/>
      <c r="G357" s="114" t="str">
        <f t="shared" si="23"/>
        <v/>
      </c>
      <c r="H357" s="46"/>
    </row>
    <row r="358" spans="2:8" x14ac:dyDescent="0.3">
      <c r="B358" s="45"/>
      <c r="C358" s="114" t="str">
        <f t="shared" si="22"/>
        <v/>
      </c>
      <c r="D358" s="46"/>
      <c r="E358" s="60"/>
      <c r="F358" s="45"/>
      <c r="G358" s="114" t="str">
        <f t="shared" si="23"/>
        <v/>
      </c>
      <c r="H358" s="46"/>
    </row>
    <row r="359" spans="2:8" x14ac:dyDescent="0.3">
      <c r="B359" s="45"/>
      <c r="C359" s="114" t="str">
        <f t="shared" si="22"/>
        <v/>
      </c>
      <c r="D359" s="46"/>
      <c r="E359" s="60"/>
      <c r="F359" s="45"/>
      <c r="G359" s="114" t="str">
        <f t="shared" si="23"/>
        <v/>
      </c>
      <c r="H359" s="46"/>
    </row>
    <row r="360" spans="2:8" x14ac:dyDescent="0.3">
      <c r="B360" s="45"/>
      <c r="C360" s="114" t="str">
        <f t="shared" si="22"/>
        <v/>
      </c>
      <c r="D360" s="46"/>
      <c r="E360" s="47"/>
      <c r="F360" s="45"/>
      <c r="G360" s="114" t="str">
        <f t="shared" si="23"/>
        <v/>
      </c>
      <c r="H360" s="46"/>
    </row>
    <row r="361" spans="2:8" x14ac:dyDescent="0.3">
      <c r="B361" s="45"/>
      <c r="C361" s="114" t="str">
        <f t="shared" si="22"/>
        <v/>
      </c>
      <c r="D361" s="46"/>
      <c r="E361" s="47"/>
      <c r="F361" s="45"/>
      <c r="G361" s="114" t="str">
        <f t="shared" si="23"/>
        <v/>
      </c>
      <c r="H361" s="46"/>
    </row>
    <row r="362" spans="2:8" x14ac:dyDescent="0.3">
      <c r="B362" s="45"/>
      <c r="C362" s="114" t="str">
        <f t="shared" si="22"/>
        <v/>
      </c>
      <c r="D362" s="46"/>
      <c r="E362" s="47"/>
      <c r="F362" s="45"/>
      <c r="G362" s="114" t="str">
        <f t="shared" si="23"/>
        <v/>
      </c>
      <c r="H362" s="46"/>
    </row>
    <row r="363" spans="2:8" x14ac:dyDescent="0.3">
      <c r="B363" s="45"/>
      <c r="C363" s="114" t="str">
        <f t="shared" si="22"/>
        <v/>
      </c>
      <c r="D363" s="46"/>
      <c r="E363" s="47"/>
      <c r="F363" s="45"/>
      <c r="G363" s="114" t="str">
        <f t="shared" si="23"/>
        <v/>
      </c>
      <c r="H363" s="46"/>
    </row>
    <row r="364" spans="2:8" x14ac:dyDescent="0.3">
      <c r="B364" s="45"/>
      <c r="C364" s="114" t="str">
        <f t="shared" si="22"/>
        <v/>
      </c>
      <c r="D364" s="46"/>
      <c r="E364" s="47"/>
      <c r="F364" s="45"/>
      <c r="G364" s="114" t="str">
        <f t="shared" si="23"/>
        <v/>
      </c>
      <c r="H364" s="46"/>
    </row>
    <row r="365" spans="2:8" x14ac:dyDescent="0.3">
      <c r="B365" s="45"/>
      <c r="C365" s="114" t="str">
        <f t="shared" si="22"/>
        <v/>
      </c>
      <c r="D365" s="46"/>
      <c r="E365" s="47"/>
      <c r="F365" s="45"/>
      <c r="G365" s="114" t="str">
        <f t="shared" si="23"/>
        <v/>
      </c>
      <c r="H365" s="46"/>
    </row>
    <row r="366" spans="2:8" x14ac:dyDescent="0.3">
      <c r="B366" s="45"/>
      <c r="C366" s="114" t="str">
        <f t="shared" si="22"/>
        <v/>
      </c>
      <c r="D366" s="46"/>
      <c r="E366" s="47"/>
      <c r="F366" s="45"/>
      <c r="G366" s="114" t="str">
        <f t="shared" si="23"/>
        <v/>
      </c>
      <c r="H366" s="46"/>
    </row>
    <row r="367" spans="2:8" x14ac:dyDescent="0.3">
      <c r="B367" s="45"/>
      <c r="C367" s="114" t="str">
        <f t="shared" si="22"/>
        <v/>
      </c>
      <c r="D367" s="46"/>
      <c r="E367" s="47"/>
      <c r="F367" s="45"/>
      <c r="G367" s="114" t="str">
        <f t="shared" si="23"/>
        <v/>
      </c>
      <c r="H367" s="46"/>
    </row>
    <row r="368" spans="2:8" x14ac:dyDescent="0.3">
      <c r="B368" s="61" t="s">
        <v>79</v>
      </c>
      <c r="C368" s="115">
        <f>SUM(C349:C367)</f>
        <v>0</v>
      </c>
      <c r="D368" s="62">
        <f>SUM(D349:D367)</f>
        <v>0</v>
      </c>
      <c r="E368" s="47"/>
      <c r="F368" s="61" t="s">
        <v>79</v>
      </c>
      <c r="G368" s="115">
        <f>SUM(G349:G367)</f>
        <v>0</v>
      </c>
      <c r="H368" s="62">
        <f>SUM(H349:H367)</f>
        <v>0</v>
      </c>
    </row>
    <row r="370" spans="2:8" ht="16.5" thickBot="1" x14ac:dyDescent="0.35"/>
    <row r="371" spans="2:8" x14ac:dyDescent="0.3">
      <c r="B371" s="35" t="s">
        <v>80</v>
      </c>
      <c r="C371" s="36"/>
      <c r="D371" s="37"/>
      <c r="F371" s="35" t="s">
        <v>80</v>
      </c>
      <c r="G371" s="36"/>
      <c r="H371" s="37"/>
    </row>
    <row r="372" spans="2:8" x14ac:dyDescent="0.3">
      <c r="B372" s="38" t="s">
        <v>86</v>
      </c>
      <c r="C372" s="39"/>
      <c r="D372" s="40"/>
      <c r="F372" s="38" t="s">
        <v>86</v>
      </c>
      <c r="G372" s="39"/>
      <c r="H372" s="40"/>
    </row>
    <row r="373" spans="2:8" x14ac:dyDescent="0.3">
      <c r="B373" s="41" t="s">
        <v>87</v>
      </c>
      <c r="C373" s="42"/>
      <c r="D373" s="43"/>
      <c r="F373" s="41" t="s">
        <v>87</v>
      </c>
      <c r="G373" s="42"/>
      <c r="H373" s="43"/>
    </row>
    <row r="374" spans="2:8" x14ac:dyDescent="0.3">
      <c r="B374" s="44" t="s">
        <v>88</v>
      </c>
      <c r="C374" s="39"/>
      <c r="D374" s="40"/>
      <c r="F374" s="44" t="s">
        <v>88</v>
      </c>
      <c r="G374" s="39"/>
      <c r="H374" s="40"/>
    </row>
    <row r="375" spans="2:8" x14ac:dyDescent="0.3">
      <c r="B375" s="124" t="s">
        <v>89</v>
      </c>
      <c r="C375" s="125"/>
      <c r="D375" s="126"/>
      <c r="E375" s="47"/>
      <c r="F375" s="124" t="s">
        <v>89</v>
      </c>
      <c r="G375" s="125"/>
      <c r="H375" s="126"/>
    </row>
    <row r="376" spans="2:8" ht="24.95" customHeight="1" thickBot="1" x14ac:dyDescent="0.35">
      <c r="B376" s="127"/>
      <c r="C376" s="128"/>
      <c r="D376" s="129"/>
      <c r="E376" s="47"/>
      <c r="F376" s="127"/>
      <c r="G376" s="128"/>
      <c r="H376" s="129"/>
    </row>
    <row r="377" spans="2:8" x14ac:dyDescent="0.3">
      <c r="C377" s="47"/>
      <c r="E377" s="47"/>
      <c r="G377" s="47"/>
      <c r="H377" s="47"/>
    </row>
    <row r="378" spans="2:8" ht="33" x14ac:dyDescent="0.3">
      <c r="B378" s="58" t="s">
        <v>45</v>
      </c>
      <c r="C378" s="58" t="s">
        <v>46</v>
      </c>
      <c r="D378" s="59" t="s">
        <v>84</v>
      </c>
      <c r="E378" s="47"/>
      <c r="F378" s="58" t="s">
        <v>45</v>
      </c>
      <c r="G378" s="58" t="s">
        <v>46</v>
      </c>
      <c r="H378" s="59" t="s">
        <v>84</v>
      </c>
    </row>
    <row r="379" spans="2:8" x14ac:dyDescent="0.3">
      <c r="B379" s="45"/>
      <c r="C379" s="114" t="str">
        <f>IF(D379="","",D379/$D$398)</f>
        <v/>
      </c>
      <c r="D379" s="46"/>
      <c r="E379" s="47"/>
      <c r="F379" s="45"/>
      <c r="G379" s="114" t="str">
        <f>IF(H379="","",H379/$H$398)</f>
        <v/>
      </c>
      <c r="H379" s="46"/>
    </row>
    <row r="380" spans="2:8" x14ac:dyDescent="0.3">
      <c r="B380" s="45"/>
      <c r="C380" s="114" t="str">
        <f t="shared" ref="C380:C397" si="24">IF(D380="","",D380/$D$398)</f>
        <v/>
      </c>
      <c r="D380" s="46"/>
      <c r="E380" s="60"/>
      <c r="F380" s="45"/>
      <c r="G380" s="114" t="str">
        <f t="shared" ref="G380:G397" si="25">IF(H380="","",H380/$H$398)</f>
        <v/>
      </c>
      <c r="H380" s="46"/>
    </row>
    <row r="381" spans="2:8" x14ac:dyDescent="0.3">
      <c r="B381" s="45"/>
      <c r="C381" s="114" t="str">
        <f t="shared" si="24"/>
        <v/>
      </c>
      <c r="D381" s="46"/>
      <c r="E381" s="60"/>
      <c r="F381" s="45"/>
      <c r="G381" s="114" t="str">
        <f t="shared" si="25"/>
        <v/>
      </c>
      <c r="H381" s="46"/>
    </row>
    <row r="382" spans="2:8" x14ac:dyDescent="0.3">
      <c r="B382" s="45"/>
      <c r="C382" s="114" t="str">
        <f t="shared" si="24"/>
        <v/>
      </c>
      <c r="D382" s="46"/>
      <c r="E382" s="60"/>
      <c r="F382" s="45"/>
      <c r="G382" s="114" t="str">
        <f t="shared" si="25"/>
        <v/>
      </c>
      <c r="H382" s="46"/>
    </row>
    <row r="383" spans="2:8" x14ac:dyDescent="0.3">
      <c r="B383" s="45"/>
      <c r="C383" s="114" t="str">
        <f t="shared" si="24"/>
        <v/>
      </c>
      <c r="D383" s="46"/>
      <c r="E383" s="60"/>
      <c r="F383" s="45"/>
      <c r="G383" s="114" t="str">
        <f t="shared" si="25"/>
        <v/>
      </c>
      <c r="H383" s="46"/>
    </row>
    <row r="384" spans="2:8" x14ac:dyDescent="0.3">
      <c r="B384" s="45"/>
      <c r="C384" s="114" t="str">
        <f t="shared" si="24"/>
        <v/>
      </c>
      <c r="D384" s="46"/>
      <c r="E384" s="60"/>
      <c r="F384" s="45"/>
      <c r="G384" s="114" t="str">
        <f t="shared" si="25"/>
        <v/>
      </c>
      <c r="H384" s="46"/>
    </row>
    <row r="385" spans="2:8" x14ac:dyDescent="0.3">
      <c r="B385" s="45"/>
      <c r="C385" s="114" t="str">
        <f t="shared" si="24"/>
        <v/>
      </c>
      <c r="D385" s="46"/>
      <c r="E385" s="60"/>
      <c r="F385" s="45"/>
      <c r="G385" s="114" t="str">
        <f t="shared" si="25"/>
        <v/>
      </c>
      <c r="H385" s="46"/>
    </row>
    <row r="386" spans="2:8" x14ac:dyDescent="0.3">
      <c r="B386" s="45"/>
      <c r="C386" s="114" t="str">
        <f t="shared" si="24"/>
        <v/>
      </c>
      <c r="D386" s="46"/>
      <c r="E386" s="60"/>
      <c r="F386" s="45"/>
      <c r="G386" s="114" t="str">
        <f t="shared" si="25"/>
        <v/>
      </c>
      <c r="H386" s="46"/>
    </row>
    <row r="387" spans="2:8" x14ac:dyDescent="0.3">
      <c r="B387" s="45"/>
      <c r="C387" s="114" t="str">
        <f t="shared" si="24"/>
        <v/>
      </c>
      <c r="D387" s="46"/>
      <c r="E387" s="60"/>
      <c r="F387" s="45"/>
      <c r="G387" s="114" t="str">
        <f t="shared" si="25"/>
        <v/>
      </c>
      <c r="H387" s="46"/>
    </row>
    <row r="388" spans="2:8" x14ac:dyDescent="0.3">
      <c r="B388" s="45"/>
      <c r="C388" s="114" t="str">
        <f t="shared" si="24"/>
        <v/>
      </c>
      <c r="D388" s="46"/>
      <c r="E388" s="60"/>
      <c r="F388" s="45"/>
      <c r="G388" s="114" t="str">
        <f t="shared" si="25"/>
        <v/>
      </c>
      <c r="H388" s="46"/>
    </row>
    <row r="389" spans="2:8" x14ac:dyDescent="0.3">
      <c r="B389" s="45"/>
      <c r="C389" s="114" t="str">
        <f t="shared" si="24"/>
        <v/>
      </c>
      <c r="D389" s="46"/>
      <c r="E389" s="60"/>
      <c r="F389" s="45"/>
      <c r="G389" s="114" t="str">
        <f t="shared" si="25"/>
        <v/>
      </c>
      <c r="H389" s="46"/>
    </row>
    <row r="390" spans="2:8" x14ac:dyDescent="0.3">
      <c r="B390" s="45"/>
      <c r="C390" s="114" t="str">
        <f t="shared" si="24"/>
        <v/>
      </c>
      <c r="D390" s="46"/>
      <c r="E390" s="47"/>
      <c r="F390" s="45"/>
      <c r="G390" s="114" t="str">
        <f t="shared" si="25"/>
        <v/>
      </c>
      <c r="H390" s="46"/>
    </row>
    <row r="391" spans="2:8" x14ac:dyDescent="0.3">
      <c r="B391" s="45"/>
      <c r="C391" s="114" t="str">
        <f t="shared" si="24"/>
        <v/>
      </c>
      <c r="D391" s="46"/>
      <c r="E391" s="47"/>
      <c r="F391" s="45"/>
      <c r="G391" s="114" t="str">
        <f t="shared" si="25"/>
        <v/>
      </c>
      <c r="H391" s="46"/>
    </row>
    <row r="392" spans="2:8" x14ac:dyDescent="0.3">
      <c r="B392" s="45"/>
      <c r="C392" s="114" t="str">
        <f t="shared" si="24"/>
        <v/>
      </c>
      <c r="D392" s="46"/>
      <c r="E392" s="47"/>
      <c r="F392" s="45"/>
      <c r="G392" s="114" t="str">
        <f t="shared" si="25"/>
        <v/>
      </c>
      <c r="H392" s="46"/>
    </row>
    <row r="393" spans="2:8" x14ac:dyDescent="0.3">
      <c r="B393" s="45"/>
      <c r="C393" s="114" t="str">
        <f t="shared" si="24"/>
        <v/>
      </c>
      <c r="D393" s="46"/>
      <c r="E393" s="47"/>
      <c r="F393" s="45"/>
      <c r="G393" s="114" t="str">
        <f t="shared" si="25"/>
        <v/>
      </c>
      <c r="H393" s="46"/>
    </row>
    <row r="394" spans="2:8" x14ac:dyDescent="0.3">
      <c r="B394" s="45"/>
      <c r="C394" s="114" t="str">
        <f t="shared" si="24"/>
        <v/>
      </c>
      <c r="D394" s="46"/>
      <c r="E394" s="47"/>
      <c r="F394" s="45"/>
      <c r="G394" s="114" t="str">
        <f t="shared" si="25"/>
        <v/>
      </c>
      <c r="H394" s="46"/>
    </row>
    <row r="395" spans="2:8" x14ac:dyDescent="0.3">
      <c r="B395" s="45"/>
      <c r="C395" s="114" t="str">
        <f t="shared" si="24"/>
        <v/>
      </c>
      <c r="D395" s="46"/>
      <c r="E395" s="47"/>
      <c r="F395" s="45"/>
      <c r="G395" s="114" t="str">
        <f t="shared" si="25"/>
        <v/>
      </c>
      <c r="H395" s="46"/>
    </row>
    <row r="396" spans="2:8" x14ac:dyDescent="0.3">
      <c r="B396" s="45"/>
      <c r="C396" s="114" t="str">
        <f t="shared" si="24"/>
        <v/>
      </c>
      <c r="D396" s="46"/>
      <c r="E396" s="47"/>
      <c r="F396" s="45"/>
      <c r="G396" s="114" t="str">
        <f t="shared" si="25"/>
        <v/>
      </c>
      <c r="H396" s="46"/>
    </row>
    <row r="397" spans="2:8" x14ac:dyDescent="0.3">
      <c r="B397" s="45"/>
      <c r="C397" s="114" t="str">
        <f t="shared" si="24"/>
        <v/>
      </c>
      <c r="D397" s="46"/>
      <c r="E397" s="47"/>
      <c r="F397" s="45"/>
      <c r="G397" s="114" t="str">
        <f t="shared" si="25"/>
        <v/>
      </c>
      <c r="H397" s="46"/>
    </row>
    <row r="398" spans="2:8" x14ac:dyDescent="0.3">
      <c r="B398" s="61" t="s">
        <v>79</v>
      </c>
      <c r="C398" s="115">
        <f>SUM(C379:C397)</f>
        <v>0</v>
      </c>
      <c r="D398" s="62">
        <f>SUM(D379:D397)</f>
        <v>0</v>
      </c>
      <c r="E398" s="47"/>
      <c r="F398" s="61" t="s">
        <v>79</v>
      </c>
      <c r="G398" s="115">
        <f>SUM(G379:G397)</f>
        <v>0</v>
      </c>
      <c r="H398" s="62">
        <f>SUM(H379:H397)</f>
        <v>0</v>
      </c>
    </row>
    <row r="400" spans="2:8" ht="16.5" thickBot="1" x14ac:dyDescent="0.35"/>
    <row r="401" spans="2:8" x14ac:dyDescent="0.3">
      <c r="B401" s="35" t="s">
        <v>80</v>
      </c>
      <c r="C401" s="36"/>
      <c r="D401" s="37"/>
      <c r="F401" s="35" t="s">
        <v>80</v>
      </c>
      <c r="G401" s="36"/>
      <c r="H401" s="37"/>
    </row>
    <row r="402" spans="2:8" x14ac:dyDescent="0.3">
      <c r="B402" s="38" t="s">
        <v>86</v>
      </c>
      <c r="C402" s="39"/>
      <c r="D402" s="40"/>
      <c r="F402" s="38" t="s">
        <v>86</v>
      </c>
      <c r="G402" s="39"/>
      <c r="H402" s="40"/>
    </row>
    <row r="403" spans="2:8" x14ac:dyDescent="0.3">
      <c r="B403" s="41" t="s">
        <v>87</v>
      </c>
      <c r="C403" s="42"/>
      <c r="D403" s="43"/>
      <c r="F403" s="41" t="s">
        <v>87</v>
      </c>
      <c r="G403" s="42"/>
      <c r="H403" s="43"/>
    </row>
    <row r="404" spans="2:8" x14ac:dyDescent="0.3">
      <c r="B404" s="44" t="s">
        <v>88</v>
      </c>
      <c r="C404" s="39"/>
      <c r="D404" s="40"/>
      <c r="F404" s="44" t="s">
        <v>88</v>
      </c>
      <c r="G404" s="39"/>
      <c r="H404" s="40"/>
    </row>
    <row r="405" spans="2:8" x14ac:dyDescent="0.3">
      <c r="B405" s="124" t="s">
        <v>89</v>
      </c>
      <c r="C405" s="125"/>
      <c r="D405" s="126"/>
      <c r="E405" s="47"/>
      <c r="F405" s="124" t="s">
        <v>89</v>
      </c>
      <c r="G405" s="125"/>
      <c r="H405" s="126"/>
    </row>
    <row r="406" spans="2:8" ht="24.95" customHeight="1" thickBot="1" x14ac:dyDescent="0.35">
      <c r="B406" s="127"/>
      <c r="C406" s="128"/>
      <c r="D406" s="129"/>
      <c r="E406" s="47"/>
      <c r="F406" s="127"/>
      <c r="G406" s="128"/>
      <c r="H406" s="129"/>
    </row>
    <row r="407" spans="2:8" x14ac:dyDescent="0.3">
      <c r="C407" s="47"/>
      <c r="E407" s="47"/>
      <c r="G407" s="47"/>
      <c r="H407" s="47"/>
    </row>
    <row r="408" spans="2:8" ht="33" x14ac:dyDescent="0.3">
      <c r="B408" s="58" t="s">
        <v>45</v>
      </c>
      <c r="C408" s="58" t="s">
        <v>46</v>
      </c>
      <c r="D408" s="59" t="s">
        <v>84</v>
      </c>
      <c r="E408" s="47"/>
      <c r="F408" s="58" t="s">
        <v>45</v>
      </c>
      <c r="G408" s="58" t="s">
        <v>46</v>
      </c>
      <c r="H408" s="59" t="s">
        <v>84</v>
      </c>
    </row>
    <row r="409" spans="2:8" x14ac:dyDescent="0.3">
      <c r="B409" s="45"/>
      <c r="C409" s="114" t="str">
        <f>IF(D409="","",D409/$D$428)</f>
        <v/>
      </c>
      <c r="D409" s="46"/>
      <c r="E409" s="47"/>
      <c r="F409" s="45"/>
      <c r="G409" s="114" t="str">
        <f>IF(H409="","",H409/$H$428)</f>
        <v/>
      </c>
      <c r="H409" s="46"/>
    </row>
    <row r="410" spans="2:8" x14ac:dyDescent="0.3">
      <c r="B410" s="45"/>
      <c r="C410" s="114" t="str">
        <f t="shared" ref="C410:C427" si="26">IF(D410="","",D410/$D$428)</f>
        <v/>
      </c>
      <c r="D410" s="46"/>
      <c r="E410" s="60"/>
      <c r="F410" s="45"/>
      <c r="G410" s="114" t="str">
        <f t="shared" ref="G410:G427" si="27">IF(H410="","",H410/$H$428)</f>
        <v/>
      </c>
      <c r="H410" s="46"/>
    </row>
    <row r="411" spans="2:8" x14ac:dyDescent="0.3">
      <c r="B411" s="45"/>
      <c r="C411" s="114" t="str">
        <f t="shared" si="26"/>
        <v/>
      </c>
      <c r="D411" s="46"/>
      <c r="E411" s="60"/>
      <c r="F411" s="45"/>
      <c r="G411" s="114" t="str">
        <f t="shared" si="27"/>
        <v/>
      </c>
      <c r="H411" s="46"/>
    </row>
    <row r="412" spans="2:8" x14ac:dyDescent="0.3">
      <c r="B412" s="45"/>
      <c r="C412" s="114" t="str">
        <f t="shared" si="26"/>
        <v/>
      </c>
      <c r="D412" s="46"/>
      <c r="E412" s="60"/>
      <c r="F412" s="45"/>
      <c r="G412" s="114" t="str">
        <f t="shared" si="27"/>
        <v/>
      </c>
      <c r="H412" s="46"/>
    </row>
    <row r="413" spans="2:8" x14ac:dyDescent="0.3">
      <c r="B413" s="45"/>
      <c r="C413" s="114" t="str">
        <f t="shared" si="26"/>
        <v/>
      </c>
      <c r="D413" s="46"/>
      <c r="E413" s="60"/>
      <c r="F413" s="45"/>
      <c r="G413" s="114" t="str">
        <f t="shared" si="27"/>
        <v/>
      </c>
      <c r="H413" s="46"/>
    </row>
    <row r="414" spans="2:8" x14ac:dyDescent="0.3">
      <c r="B414" s="45"/>
      <c r="C414" s="114" t="str">
        <f t="shared" si="26"/>
        <v/>
      </c>
      <c r="D414" s="46"/>
      <c r="E414" s="60"/>
      <c r="F414" s="45"/>
      <c r="G414" s="114" t="str">
        <f t="shared" si="27"/>
        <v/>
      </c>
      <c r="H414" s="46"/>
    </row>
    <row r="415" spans="2:8" x14ac:dyDescent="0.3">
      <c r="B415" s="45"/>
      <c r="C415" s="114" t="str">
        <f t="shared" si="26"/>
        <v/>
      </c>
      <c r="D415" s="46"/>
      <c r="E415" s="60"/>
      <c r="F415" s="45"/>
      <c r="G415" s="114" t="str">
        <f t="shared" si="27"/>
        <v/>
      </c>
      <c r="H415" s="46"/>
    </row>
    <row r="416" spans="2:8" x14ac:dyDescent="0.3">
      <c r="B416" s="45"/>
      <c r="C416" s="114" t="str">
        <f t="shared" si="26"/>
        <v/>
      </c>
      <c r="D416" s="46"/>
      <c r="E416" s="60"/>
      <c r="F416" s="45"/>
      <c r="G416" s="114" t="str">
        <f t="shared" si="27"/>
        <v/>
      </c>
      <c r="H416" s="46"/>
    </row>
    <row r="417" spans="2:8" x14ac:dyDescent="0.3">
      <c r="B417" s="45"/>
      <c r="C417" s="114" t="str">
        <f t="shared" si="26"/>
        <v/>
      </c>
      <c r="D417" s="46"/>
      <c r="E417" s="60"/>
      <c r="F417" s="45"/>
      <c r="G417" s="114" t="str">
        <f t="shared" si="27"/>
        <v/>
      </c>
      <c r="H417" s="46"/>
    </row>
    <row r="418" spans="2:8" x14ac:dyDescent="0.3">
      <c r="B418" s="45"/>
      <c r="C418" s="114" t="str">
        <f t="shared" si="26"/>
        <v/>
      </c>
      <c r="D418" s="46"/>
      <c r="E418" s="60"/>
      <c r="F418" s="45"/>
      <c r="G418" s="114" t="str">
        <f t="shared" si="27"/>
        <v/>
      </c>
      <c r="H418" s="46"/>
    </row>
    <row r="419" spans="2:8" x14ac:dyDescent="0.3">
      <c r="B419" s="45"/>
      <c r="C419" s="114" t="str">
        <f t="shared" si="26"/>
        <v/>
      </c>
      <c r="D419" s="46"/>
      <c r="E419" s="60"/>
      <c r="F419" s="45"/>
      <c r="G419" s="114" t="str">
        <f t="shared" si="27"/>
        <v/>
      </c>
      <c r="H419" s="46"/>
    </row>
    <row r="420" spans="2:8" x14ac:dyDescent="0.3">
      <c r="B420" s="45"/>
      <c r="C420" s="114" t="str">
        <f t="shared" si="26"/>
        <v/>
      </c>
      <c r="D420" s="46"/>
      <c r="E420" s="47"/>
      <c r="F420" s="45"/>
      <c r="G420" s="114" t="str">
        <f t="shared" si="27"/>
        <v/>
      </c>
      <c r="H420" s="46"/>
    </row>
    <row r="421" spans="2:8" x14ac:dyDescent="0.3">
      <c r="B421" s="45"/>
      <c r="C421" s="114" t="str">
        <f t="shared" si="26"/>
        <v/>
      </c>
      <c r="D421" s="46"/>
      <c r="E421" s="47"/>
      <c r="F421" s="45"/>
      <c r="G421" s="114" t="str">
        <f t="shared" si="27"/>
        <v/>
      </c>
      <c r="H421" s="46"/>
    </row>
    <row r="422" spans="2:8" x14ac:dyDescent="0.3">
      <c r="B422" s="45"/>
      <c r="C422" s="114" t="str">
        <f t="shared" si="26"/>
        <v/>
      </c>
      <c r="D422" s="46"/>
      <c r="E422" s="47"/>
      <c r="F422" s="45"/>
      <c r="G422" s="114" t="str">
        <f t="shared" si="27"/>
        <v/>
      </c>
      <c r="H422" s="46"/>
    </row>
    <row r="423" spans="2:8" x14ac:dyDescent="0.3">
      <c r="B423" s="45"/>
      <c r="C423" s="114" t="str">
        <f t="shared" si="26"/>
        <v/>
      </c>
      <c r="D423" s="46"/>
      <c r="E423" s="47"/>
      <c r="F423" s="45"/>
      <c r="G423" s="114" t="str">
        <f t="shared" si="27"/>
        <v/>
      </c>
      <c r="H423" s="46"/>
    </row>
    <row r="424" spans="2:8" x14ac:dyDescent="0.3">
      <c r="B424" s="45"/>
      <c r="C424" s="114" t="str">
        <f t="shared" si="26"/>
        <v/>
      </c>
      <c r="D424" s="46"/>
      <c r="E424" s="47"/>
      <c r="F424" s="45"/>
      <c r="G424" s="114" t="str">
        <f t="shared" si="27"/>
        <v/>
      </c>
      <c r="H424" s="46"/>
    </row>
    <row r="425" spans="2:8" x14ac:dyDescent="0.3">
      <c r="B425" s="45"/>
      <c r="C425" s="114" t="str">
        <f t="shared" si="26"/>
        <v/>
      </c>
      <c r="D425" s="46"/>
      <c r="E425" s="47"/>
      <c r="F425" s="45"/>
      <c r="G425" s="114" t="str">
        <f t="shared" si="27"/>
        <v/>
      </c>
      <c r="H425" s="46"/>
    </row>
    <row r="426" spans="2:8" x14ac:dyDescent="0.3">
      <c r="B426" s="45"/>
      <c r="C426" s="114" t="str">
        <f t="shared" si="26"/>
        <v/>
      </c>
      <c r="D426" s="46"/>
      <c r="E426" s="47"/>
      <c r="F426" s="45"/>
      <c r="G426" s="114" t="str">
        <f t="shared" si="27"/>
        <v/>
      </c>
      <c r="H426" s="46"/>
    </row>
    <row r="427" spans="2:8" x14ac:dyDescent="0.3">
      <c r="B427" s="45"/>
      <c r="C427" s="114" t="str">
        <f t="shared" si="26"/>
        <v/>
      </c>
      <c r="D427" s="46"/>
      <c r="E427" s="47"/>
      <c r="F427" s="45"/>
      <c r="G427" s="114" t="str">
        <f t="shared" si="27"/>
        <v/>
      </c>
      <c r="H427" s="46"/>
    </row>
    <row r="428" spans="2:8" x14ac:dyDescent="0.3">
      <c r="B428" s="61" t="s">
        <v>79</v>
      </c>
      <c r="C428" s="115">
        <f>SUM(C409:C427)</f>
        <v>0</v>
      </c>
      <c r="D428" s="62">
        <f>SUM(D409:D427)</f>
        <v>0</v>
      </c>
      <c r="E428" s="47"/>
      <c r="F428" s="61" t="s">
        <v>79</v>
      </c>
      <c r="G428" s="115">
        <f>SUM(G409:G427)</f>
        <v>0</v>
      </c>
      <c r="H428" s="62">
        <f>SUM(H409:H427)</f>
        <v>0</v>
      </c>
    </row>
    <row r="430" spans="2:8" ht="16.5" thickBot="1" x14ac:dyDescent="0.35"/>
    <row r="431" spans="2:8" x14ac:dyDescent="0.3">
      <c r="B431" s="35" t="s">
        <v>80</v>
      </c>
      <c r="C431" s="36"/>
      <c r="D431" s="37"/>
      <c r="F431" s="35" t="s">
        <v>80</v>
      </c>
      <c r="G431" s="36"/>
      <c r="H431" s="37"/>
    </row>
    <row r="432" spans="2:8" x14ac:dyDescent="0.3">
      <c r="B432" s="38" t="s">
        <v>86</v>
      </c>
      <c r="C432" s="39"/>
      <c r="D432" s="40"/>
      <c r="F432" s="38" t="s">
        <v>86</v>
      </c>
      <c r="G432" s="39"/>
      <c r="H432" s="40"/>
    </row>
    <row r="433" spans="2:8" x14ac:dyDescent="0.3">
      <c r="B433" s="41" t="s">
        <v>87</v>
      </c>
      <c r="C433" s="42"/>
      <c r="D433" s="43"/>
      <c r="F433" s="41" t="s">
        <v>87</v>
      </c>
      <c r="G433" s="42"/>
      <c r="H433" s="43"/>
    </row>
    <row r="434" spans="2:8" x14ac:dyDescent="0.3">
      <c r="B434" s="44" t="s">
        <v>88</v>
      </c>
      <c r="C434" s="39"/>
      <c r="D434" s="40"/>
      <c r="F434" s="44" t="s">
        <v>88</v>
      </c>
      <c r="G434" s="39"/>
      <c r="H434" s="40"/>
    </row>
    <row r="435" spans="2:8" x14ac:dyDescent="0.3">
      <c r="B435" s="124" t="s">
        <v>89</v>
      </c>
      <c r="C435" s="125"/>
      <c r="D435" s="126"/>
      <c r="E435" s="47"/>
      <c r="F435" s="124" t="s">
        <v>89</v>
      </c>
      <c r="G435" s="125"/>
      <c r="H435" s="126"/>
    </row>
    <row r="436" spans="2:8" ht="24.95" customHeight="1" thickBot="1" x14ac:dyDescent="0.35">
      <c r="B436" s="127"/>
      <c r="C436" s="128"/>
      <c r="D436" s="129"/>
      <c r="E436" s="47"/>
      <c r="F436" s="127"/>
      <c r="G436" s="128"/>
      <c r="H436" s="129"/>
    </row>
    <row r="437" spans="2:8" x14ac:dyDescent="0.3">
      <c r="C437" s="47"/>
      <c r="E437" s="47"/>
      <c r="G437" s="47"/>
      <c r="H437" s="47"/>
    </row>
    <row r="438" spans="2:8" ht="33" x14ac:dyDescent="0.3">
      <c r="B438" s="58" t="s">
        <v>45</v>
      </c>
      <c r="C438" s="58" t="s">
        <v>46</v>
      </c>
      <c r="D438" s="59" t="s">
        <v>84</v>
      </c>
      <c r="E438" s="47"/>
      <c r="F438" s="58" t="s">
        <v>45</v>
      </c>
      <c r="G438" s="58" t="s">
        <v>46</v>
      </c>
      <c r="H438" s="59" t="s">
        <v>84</v>
      </c>
    </row>
    <row r="439" spans="2:8" x14ac:dyDescent="0.3">
      <c r="B439" s="45"/>
      <c r="C439" s="114" t="str">
        <f>IF(D439="","",D439/$D$458)</f>
        <v/>
      </c>
      <c r="D439" s="46"/>
      <c r="E439" s="47"/>
      <c r="F439" s="45"/>
      <c r="G439" s="114" t="str">
        <f>IF(H439="","",H439/$H$458)</f>
        <v/>
      </c>
      <c r="H439" s="46"/>
    </row>
    <row r="440" spans="2:8" x14ac:dyDescent="0.3">
      <c r="B440" s="45"/>
      <c r="C440" s="114" t="str">
        <f t="shared" ref="C440:C457" si="28">IF(D440="","",D440/$D$458)</f>
        <v/>
      </c>
      <c r="D440" s="46"/>
      <c r="E440" s="60"/>
      <c r="F440" s="45"/>
      <c r="G440" s="114" t="str">
        <f t="shared" ref="G440:G457" si="29">IF(H440="","",H440/$H$458)</f>
        <v/>
      </c>
      <c r="H440" s="46"/>
    </row>
    <row r="441" spans="2:8" x14ac:dyDescent="0.3">
      <c r="B441" s="45"/>
      <c r="C441" s="114" t="str">
        <f t="shared" si="28"/>
        <v/>
      </c>
      <c r="D441" s="46"/>
      <c r="E441" s="60"/>
      <c r="F441" s="45"/>
      <c r="G441" s="114" t="str">
        <f t="shared" si="29"/>
        <v/>
      </c>
      <c r="H441" s="46"/>
    </row>
    <row r="442" spans="2:8" x14ac:dyDescent="0.3">
      <c r="B442" s="45"/>
      <c r="C442" s="114" t="str">
        <f t="shared" si="28"/>
        <v/>
      </c>
      <c r="D442" s="46"/>
      <c r="E442" s="60"/>
      <c r="F442" s="45"/>
      <c r="G442" s="114" t="str">
        <f t="shared" si="29"/>
        <v/>
      </c>
      <c r="H442" s="46"/>
    </row>
    <row r="443" spans="2:8" x14ac:dyDescent="0.3">
      <c r="B443" s="45"/>
      <c r="C443" s="114" t="str">
        <f t="shared" si="28"/>
        <v/>
      </c>
      <c r="D443" s="46"/>
      <c r="E443" s="60"/>
      <c r="F443" s="45"/>
      <c r="G443" s="114" t="str">
        <f t="shared" si="29"/>
        <v/>
      </c>
      <c r="H443" s="46"/>
    </row>
    <row r="444" spans="2:8" x14ac:dyDescent="0.3">
      <c r="B444" s="45"/>
      <c r="C444" s="114" t="str">
        <f t="shared" si="28"/>
        <v/>
      </c>
      <c r="D444" s="46"/>
      <c r="E444" s="60"/>
      <c r="F444" s="45"/>
      <c r="G444" s="114" t="str">
        <f t="shared" si="29"/>
        <v/>
      </c>
      <c r="H444" s="46"/>
    </row>
    <row r="445" spans="2:8" x14ac:dyDescent="0.3">
      <c r="B445" s="45"/>
      <c r="C445" s="114" t="str">
        <f t="shared" si="28"/>
        <v/>
      </c>
      <c r="D445" s="46"/>
      <c r="E445" s="60"/>
      <c r="F445" s="45"/>
      <c r="G445" s="114" t="str">
        <f t="shared" si="29"/>
        <v/>
      </c>
      <c r="H445" s="46"/>
    </row>
    <row r="446" spans="2:8" x14ac:dyDescent="0.3">
      <c r="B446" s="45"/>
      <c r="C446" s="114" t="str">
        <f t="shared" si="28"/>
        <v/>
      </c>
      <c r="D446" s="46"/>
      <c r="E446" s="60"/>
      <c r="F446" s="45"/>
      <c r="G446" s="114" t="str">
        <f t="shared" si="29"/>
        <v/>
      </c>
      <c r="H446" s="46"/>
    </row>
    <row r="447" spans="2:8" x14ac:dyDescent="0.3">
      <c r="B447" s="45"/>
      <c r="C447" s="114" t="str">
        <f t="shared" si="28"/>
        <v/>
      </c>
      <c r="D447" s="46"/>
      <c r="E447" s="60"/>
      <c r="F447" s="45"/>
      <c r="G447" s="114" t="str">
        <f t="shared" si="29"/>
        <v/>
      </c>
      <c r="H447" s="46"/>
    </row>
    <row r="448" spans="2:8" x14ac:dyDescent="0.3">
      <c r="B448" s="45"/>
      <c r="C448" s="114" t="str">
        <f t="shared" si="28"/>
        <v/>
      </c>
      <c r="D448" s="46"/>
      <c r="E448" s="60"/>
      <c r="F448" s="45"/>
      <c r="G448" s="114" t="str">
        <f t="shared" si="29"/>
        <v/>
      </c>
      <c r="H448" s="46"/>
    </row>
    <row r="449" spans="2:8" x14ac:dyDescent="0.3">
      <c r="B449" s="45"/>
      <c r="C449" s="114" t="str">
        <f t="shared" si="28"/>
        <v/>
      </c>
      <c r="D449" s="46"/>
      <c r="E449" s="60"/>
      <c r="F449" s="45"/>
      <c r="G449" s="114" t="str">
        <f t="shared" si="29"/>
        <v/>
      </c>
      <c r="H449" s="46"/>
    </row>
    <row r="450" spans="2:8" x14ac:dyDescent="0.3">
      <c r="B450" s="45"/>
      <c r="C450" s="114" t="str">
        <f t="shared" si="28"/>
        <v/>
      </c>
      <c r="D450" s="46"/>
      <c r="E450" s="47"/>
      <c r="F450" s="45"/>
      <c r="G450" s="114" t="str">
        <f t="shared" si="29"/>
        <v/>
      </c>
      <c r="H450" s="46"/>
    </row>
    <row r="451" spans="2:8" x14ac:dyDescent="0.3">
      <c r="B451" s="45"/>
      <c r="C451" s="114" t="str">
        <f t="shared" si="28"/>
        <v/>
      </c>
      <c r="D451" s="46"/>
      <c r="E451" s="47"/>
      <c r="F451" s="45"/>
      <c r="G451" s="114" t="str">
        <f t="shared" si="29"/>
        <v/>
      </c>
      <c r="H451" s="46"/>
    </row>
    <row r="452" spans="2:8" x14ac:dyDescent="0.3">
      <c r="B452" s="45"/>
      <c r="C452" s="114" t="str">
        <f t="shared" si="28"/>
        <v/>
      </c>
      <c r="D452" s="46"/>
      <c r="E452" s="47"/>
      <c r="F452" s="45"/>
      <c r="G452" s="114" t="str">
        <f t="shared" si="29"/>
        <v/>
      </c>
      <c r="H452" s="46"/>
    </row>
    <row r="453" spans="2:8" x14ac:dyDescent="0.3">
      <c r="B453" s="45"/>
      <c r="C453" s="114" t="str">
        <f t="shared" si="28"/>
        <v/>
      </c>
      <c r="D453" s="46"/>
      <c r="E453" s="47"/>
      <c r="F453" s="45"/>
      <c r="G453" s="114" t="str">
        <f t="shared" si="29"/>
        <v/>
      </c>
      <c r="H453" s="46"/>
    </row>
    <row r="454" spans="2:8" x14ac:dyDescent="0.3">
      <c r="B454" s="45"/>
      <c r="C454" s="114" t="str">
        <f t="shared" si="28"/>
        <v/>
      </c>
      <c r="D454" s="46"/>
      <c r="E454" s="47"/>
      <c r="F454" s="45"/>
      <c r="G454" s="114" t="str">
        <f t="shared" si="29"/>
        <v/>
      </c>
      <c r="H454" s="46"/>
    </row>
    <row r="455" spans="2:8" x14ac:dyDescent="0.3">
      <c r="B455" s="45"/>
      <c r="C455" s="114" t="str">
        <f t="shared" si="28"/>
        <v/>
      </c>
      <c r="D455" s="46"/>
      <c r="E455" s="47"/>
      <c r="F455" s="45"/>
      <c r="G455" s="114" t="str">
        <f t="shared" si="29"/>
        <v/>
      </c>
      <c r="H455" s="46"/>
    </row>
    <row r="456" spans="2:8" x14ac:dyDescent="0.3">
      <c r="B456" s="45"/>
      <c r="C456" s="114" t="str">
        <f t="shared" si="28"/>
        <v/>
      </c>
      <c r="D456" s="46"/>
      <c r="E456" s="47"/>
      <c r="F456" s="45"/>
      <c r="G456" s="114" t="str">
        <f t="shared" si="29"/>
        <v/>
      </c>
      <c r="H456" s="46"/>
    </row>
    <row r="457" spans="2:8" x14ac:dyDescent="0.3">
      <c r="B457" s="45"/>
      <c r="C457" s="114" t="str">
        <f t="shared" si="28"/>
        <v/>
      </c>
      <c r="D457" s="46"/>
      <c r="E457" s="47"/>
      <c r="F457" s="45"/>
      <c r="G457" s="114" t="str">
        <f t="shared" si="29"/>
        <v/>
      </c>
      <c r="H457" s="46"/>
    </row>
    <row r="458" spans="2:8" x14ac:dyDescent="0.3">
      <c r="B458" s="61" t="s">
        <v>79</v>
      </c>
      <c r="C458" s="115">
        <f>SUM(C439:C457)</f>
        <v>0</v>
      </c>
      <c r="D458" s="62">
        <f>SUM(D439:D457)</f>
        <v>0</v>
      </c>
      <c r="E458" s="47"/>
      <c r="F458" s="61" t="s">
        <v>79</v>
      </c>
      <c r="G458" s="115">
        <f>SUM(G439:G457)</f>
        <v>0</v>
      </c>
      <c r="H458" s="62">
        <f>SUM(H439:H457)</f>
        <v>0</v>
      </c>
    </row>
  </sheetData>
  <mergeCells count="35">
    <mergeCell ref="B45:D46"/>
    <mergeCell ref="F45:H46"/>
    <mergeCell ref="B75:D76"/>
    <mergeCell ref="F75:H76"/>
    <mergeCell ref="A2:H2"/>
    <mergeCell ref="A4:H4"/>
    <mergeCell ref="A6:H6"/>
    <mergeCell ref="B15:D16"/>
    <mergeCell ref="F15:H16"/>
    <mergeCell ref="B8:D9"/>
    <mergeCell ref="G7:H7"/>
    <mergeCell ref="B105:D106"/>
    <mergeCell ref="F105:H106"/>
    <mergeCell ref="B135:D136"/>
    <mergeCell ref="F135:H136"/>
    <mergeCell ref="B165:D166"/>
    <mergeCell ref="F165:H166"/>
    <mergeCell ref="B195:D196"/>
    <mergeCell ref="F195:H196"/>
    <mergeCell ref="B225:D226"/>
    <mergeCell ref="F225:H226"/>
    <mergeCell ref="B255:D256"/>
    <mergeCell ref="F255:H256"/>
    <mergeCell ref="B285:D286"/>
    <mergeCell ref="F285:H286"/>
    <mergeCell ref="B315:D316"/>
    <mergeCell ref="F315:H316"/>
    <mergeCell ref="B345:D346"/>
    <mergeCell ref="F345:H346"/>
    <mergeCell ref="B375:D376"/>
    <mergeCell ref="F375:H376"/>
    <mergeCell ref="B405:D406"/>
    <mergeCell ref="F405:H406"/>
    <mergeCell ref="B435:D436"/>
    <mergeCell ref="F435:H436"/>
  </mergeCells>
  <conditionalFormatting sqref="B18:C18">
    <cfRule type="containsText" dxfId="292" priority="90" operator="containsText" text="Error">
      <formula>NOT(ISERROR(SEARCH("Error",B18)))</formula>
    </cfRule>
  </conditionalFormatting>
  <conditionalFormatting sqref="D18">
    <cfRule type="containsText" dxfId="291" priority="89" operator="containsText" text="Error">
      <formula>NOT(ISERROR(SEARCH("Error",D18)))</formula>
    </cfRule>
  </conditionalFormatting>
  <conditionalFormatting sqref="C18">
    <cfRule type="containsText" dxfId="290" priority="88" operator="containsText" text="Error">
      <formula>NOT(ISERROR(SEARCH("Error",C18)))</formula>
    </cfRule>
  </conditionalFormatting>
  <conditionalFormatting sqref="G18">
    <cfRule type="containsText" dxfId="289" priority="86" operator="containsText" text="Error">
      <formula>NOT(ISERROR(SEARCH("Error",G18)))</formula>
    </cfRule>
  </conditionalFormatting>
  <conditionalFormatting sqref="F18:G18">
    <cfRule type="containsText" dxfId="288" priority="87" operator="containsText" text="Error">
      <formula>NOT(ISERROR(SEARCH("Error",F18)))</formula>
    </cfRule>
  </conditionalFormatting>
  <conditionalFormatting sqref="H18">
    <cfRule type="containsText" dxfId="287" priority="85" operator="containsText" text="Error">
      <formula>NOT(ISERROR(SEARCH("Error",H18)))</formula>
    </cfRule>
  </conditionalFormatting>
  <conditionalFormatting sqref="B48:C48">
    <cfRule type="containsText" dxfId="286" priority="84" operator="containsText" text="Error">
      <formula>NOT(ISERROR(SEARCH("Error",B48)))</formula>
    </cfRule>
  </conditionalFormatting>
  <conditionalFormatting sqref="D48">
    <cfRule type="containsText" dxfId="285" priority="83" operator="containsText" text="Error">
      <formula>NOT(ISERROR(SEARCH("Error",D48)))</formula>
    </cfRule>
  </conditionalFormatting>
  <conditionalFormatting sqref="C48">
    <cfRule type="containsText" dxfId="284" priority="82" operator="containsText" text="Error">
      <formula>NOT(ISERROR(SEARCH("Error",C48)))</formula>
    </cfRule>
  </conditionalFormatting>
  <conditionalFormatting sqref="G48">
    <cfRule type="containsText" dxfId="283" priority="80" operator="containsText" text="Error">
      <formula>NOT(ISERROR(SEARCH("Error",G48)))</formula>
    </cfRule>
  </conditionalFormatting>
  <conditionalFormatting sqref="F48:G48">
    <cfRule type="containsText" dxfId="282" priority="81" operator="containsText" text="Error">
      <formula>NOT(ISERROR(SEARCH("Error",F48)))</formula>
    </cfRule>
  </conditionalFormatting>
  <conditionalFormatting sqref="H48">
    <cfRule type="containsText" dxfId="281" priority="79" operator="containsText" text="Error">
      <formula>NOT(ISERROR(SEARCH("Error",H48)))</formula>
    </cfRule>
  </conditionalFormatting>
  <conditionalFormatting sqref="B78:C78">
    <cfRule type="containsText" dxfId="280" priority="78" operator="containsText" text="Error">
      <formula>NOT(ISERROR(SEARCH("Error",B78)))</formula>
    </cfRule>
  </conditionalFormatting>
  <conditionalFormatting sqref="D78">
    <cfRule type="containsText" dxfId="279" priority="77" operator="containsText" text="Error">
      <formula>NOT(ISERROR(SEARCH("Error",D78)))</formula>
    </cfRule>
  </conditionalFormatting>
  <conditionalFormatting sqref="C78">
    <cfRule type="containsText" dxfId="278" priority="76" operator="containsText" text="Error">
      <formula>NOT(ISERROR(SEARCH("Error",C78)))</formula>
    </cfRule>
  </conditionalFormatting>
  <conditionalFormatting sqref="G78">
    <cfRule type="containsText" dxfId="277" priority="74" operator="containsText" text="Error">
      <formula>NOT(ISERROR(SEARCH("Error",G78)))</formula>
    </cfRule>
  </conditionalFormatting>
  <conditionalFormatting sqref="F78:G78">
    <cfRule type="containsText" dxfId="276" priority="75" operator="containsText" text="Error">
      <formula>NOT(ISERROR(SEARCH("Error",F78)))</formula>
    </cfRule>
  </conditionalFormatting>
  <conditionalFormatting sqref="H78">
    <cfRule type="containsText" dxfId="275" priority="73" operator="containsText" text="Error">
      <formula>NOT(ISERROR(SEARCH("Error",H78)))</formula>
    </cfRule>
  </conditionalFormatting>
  <conditionalFormatting sqref="B108:C108">
    <cfRule type="containsText" dxfId="274" priority="72" operator="containsText" text="Error">
      <formula>NOT(ISERROR(SEARCH("Error",B108)))</formula>
    </cfRule>
  </conditionalFormatting>
  <conditionalFormatting sqref="D108">
    <cfRule type="containsText" dxfId="273" priority="71" operator="containsText" text="Error">
      <formula>NOT(ISERROR(SEARCH("Error",D108)))</formula>
    </cfRule>
  </conditionalFormatting>
  <conditionalFormatting sqref="C108">
    <cfRule type="containsText" dxfId="272" priority="70" operator="containsText" text="Error">
      <formula>NOT(ISERROR(SEARCH("Error",C108)))</formula>
    </cfRule>
  </conditionalFormatting>
  <conditionalFormatting sqref="G108">
    <cfRule type="containsText" dxfId="271" priority="68" operator="containsText" text="Error">
      <formula>NOT(ISERROR(SEARCH("Error",G108)))</formula>
    </cfRule>
  </conditionalFormatting>
  <conditionalFormatting sqref="F108:G108">
    <cfRule type="containsText" dxfId="270" priority="69" operator="containsText" text="Error">
      <formula>NOT(ISERROR(SEARCH("Error",F108)))</formula>
    </cfRule>
  </conditionalFormatting>
  <conditionalFormatting sqref="H108">
    <cfRule type="containsText" dxfId="269" priority="67" operator="containsText" text="Error">
      <formula>NOT(ISERROR(SEARCH("Error",H108)))</formula>
    </cfRule>
  </conditionalFormatting>
  <conditionalFormatting sqref="B138:C138">
    <cfRule type="containsText" dxfId="268" priority="66" operator="containsText" text="Error">
      <formula>NOT(ISERROR(SEARCH("Error",B138)))</formula>
    </cfRule>
  </conditionalFormatting>
  <conditionalFormatting sqref="D138">
    <cfRule type="containsText" dxfId="267" priority="65" operator="containsText" text="Error">
      <formula>NOT(ISERROR(SEARCH("Error",D138)))</formula>
    </cfRule>
  </conditionalFormatting>
  <conditionalFormatting sqref="C138">
    <cfRule type="containsText" dxfId="266" priority="64" operator="containsText" text="Error">
      <formula>NOT(ISERROR(SEARCH("Error",C138)))</formula>
    </cfRule>
  </conditionalFormatting>
  <conditionalFormatting sqref="G138">
    <cfRule type="containsText" dxfId="265" priority="62" operator="containsText" text="Error">
      <formula>NOT(ISERROR(SEARCH("Error",G138)))</formula>
    </cfRule>
  </conditionalFormatting>
  <conditionalFormatting sqref="F138:G138">
    <cfRule type="containsText" dxfId="264" priority="63" operator="containsText" text="Error">
      <formula>NOT(ISERROR(SEARCH("Error",F138)))</formula>
    </cfRule>
  </conditionalFormatting>
  <conditionalFormatting sqref="H138">
    <cfRule type="containsText" dxfId="263" priority="61" operator="containsText" text="Error">
      <formula>NOT(ISERROR(SEARCH("Error",H138)))</formula>
    </cfRule>
  </conditionalFormatting>
  <conditionalFormatting sqref="B168:C168">
    <cfRule type="containsText" dxfId="262" priority="60" operator="containsText" text="Error">
      <formula>NOT(ISERROR(SEARCH("Error",B168)))</formula>
    </cfRule>
  </conditionalFormatting>
  <conditionalFormatting sqref="D168">
    <cfRule type="containsText" dxfId="261" priority="59" operator="containsText" text="Error">
      <formula>NOT(ISERROR(SEARCH("Error",D168)))</formula>
    </cfRule>
  </conditionalFormatting>
  <conditionalFormatting sqref="C168">
    <cfRule type="containsText" dxfId="260" priority="58" operator="containsText" text="Error">
      <formula>NOT(ISERROR(SEARCH("Error",C168)))</formula>
    </cfRule>
  </conditionalFormatting>
  <conditionalFormatting sqref="G168">
    <cfRule type="containsText" dxfId="259" priority="56" operator="containsText" text="Error">
      <formula>NOT(ISERROR(SEARCH("Error",G168)))</formula>
    </cfRule>
  </conditionalFormatting>
  <conditionalFormatting sqref="F168:G168">
    <cfRule type="containsText" dxfId="258" priority="57" operator="containsText" text="Error">
      <formula>NOT(ISERROR(SEARCH("Error",F168)))</formula>
    </cfRule>
  </conditionalFormatting>
  <conditionalFormatting sqref="H168">
    <cfRule type="containsText" dxfId="257" priority="55" operator="containsText" text="Error">
      <formula>NOT(ISERROR(SEARCH("Error",H168)))</formula>
    </cfRule>
  </conditionalFormatting>
  <conditionalFormatting sqref="B198:C198">
    <cfRule type="containsText" dxfId="256" priority="54" operator="containsText" text="Error">
      <formula>NOT(ISERROR(SEARCH("Error",B198)))</formula>
    </cfRule>
  </conditionalFormatting>
  <conditionalFormatting sqref="D198">
    <cfRule type="containsText" dxfId="255" priority="53" operator="containsText" text="Error">
      <formula>NOT(ISERROR(SEARCH("Error",D198)))</formula>
    </cfRule>
  </conditionalFormatting>
  <conditionalFormatting sqref="C198">
    <cfRule type="containsText" dxfId="254" priority="52" operator="containsText" text="Error">
      <formula>NOT(ISERROR(SEARCH("Error",C198)))</formula>
    </cfRule>
  </conditionalFormatting>
  <conditionalFormatting sqref="G198">
    <cfRule type="containsText" dxfId="253" priority="50" operator="containsText" text="Error">
      <formula>NOT(ISERROR(SEARCH("Error",G198)))</formula>
    </cfRule>
  </conditionalFormatting>
  <conditionalFormatting sqref="F198:G198">
    <cfRule type="containsText" dxfId="252" priority="51" operator="containsText" text="Error">
      <formula>NOT(ISERROR(SEARCH("Error",F198)))</formula>
    </cfRule>
  </conditionalFormatting>
  <conditionalFormatting sqref="H198">
    <cfRule type="containsText" dxfId="251" priority="49" operator="containsText" text="Error">
      <formula>NOT(ISERROR(SEARCH("Error",H198)))</formula>
    </cfRule>
  </conditionalFormatting>
  <conditionalFormatting sqref="B228:C228">
    <cfRule type="containsText" dxfId="250" priority="48" operator="containsText" text="Error">
      <formula>NOT(ISERROR(SEARCH("Error",B228)))</formula>
    </cfRule>
  </conditionalFormatting>
  <conditionalFormatting sqref="D228">
    <cfRule type="containsText" dxfId="249" priority="47" operator="containsText" text="Error">
      <formula>NOT(ISERROR(SEARCH("Error",D228)))</formula>
    </cfRule>
  </conditionalFormatting>
  <conditionalFormatting sqref="C228">
    <cfRule type="containsText" dxfId="248" priority="46" operator="containsText" text="Error">
      <formula>NOT(ISERROR(SEARCH("Error",C228)))</formula>
    </cfRule>
  </conditionalFormatting>
  <conditionalFormatting sqref="G228">
    <cfRule type="containsText" dxfId="247" priority="44" operator="containsText" text="Error">
      <formula>NOT(ISERROR(SEARCH("Error",G228)))</formula>
    </cfRule>
  </conditionalFormatting>
  <conditionalFormatting sqref="F228:G228">
    <cfRule type="containsText" dxfId="246" priority="45" operator="containsText" text="Error">
      <formula>NOT(ISERROR(SEARCH("Error",F228)))</formula>
    </cfRule>
  </conditionalFormatting>
  <conditionalFormatting sqref="H228">
    <cfRule type="containsText" dxfId="245" priority="43" operator="containsText" text="Error">
      <formula>NOT(ISERROR(SEARCH("Error",H228)))</formula>
    </cfRule>
  </conditionalFormatting>
  <conditionalFormatting sqref="B258:C258">
    <cfRule type="containsText" dxfId="244" priority="42" operator="containsText" text="Error">
      <formula>NOT(ISERROR(SEARCH("Error",B258)))</formula>
    </cfRule>
  </conditionalFormatting>
  <conditionalFormatting sqref="D258">
    <cfRule type="containsText" dxfId="243" priority="41" operator="containsText" text="Error">
      <formula>NOT(ISERROR(SEARCH("Error",D258)))</formula>
    </cfRule>
  </conditionalFormatting>
  <conditionalFormatting sqref="C258">
    <cfRule type="containsText" dxfId="242" priority="40" operator="containsText" text="Error">
      <formula>NOT(ISERROR(SEARCH("Error",C258)))</formula>
    </cfRule>
  </conditionalFormatting>
  <conditionalFormatting sqref="G258">
    <cfRule type="containsText" dxfId="241" priority="38" operator="containsText" text="Error">
      <formula>NOT(ISERROR(SEARCH("Error",G258)))</formula>
    </cfRule>
  </conditionalFormatting>
  <conditionalFormatting sqref="F258:G258">
    <cfRule type="containsText" dxfId="240" priority="39" operator="containsText" text="Error">
      <formula>NOT(ISERROR(SEARCH("Error",F258)))</formula>
    </cfRule>
  </conditionalFormatting>
  <conditionalFormatting sqref="H258">
    <cfRule type="containsText" dxfId="239" priority="37" operator="containsText" text="Error">
      <formula>NOT(ISERROR(SEARCH("Error",H258)))</formula>
    </cfRule>
  </conditionalFormatting>
  <conditionalFormatting sqref="B288:C288">
    <cfRule type="containsText" dxfId="238" priority="36" operator="containsText" text="Error">
      <formula>NOT(ISERROR(SEARCH("Error",B288)))</formula>
    </cfRule>
  </conditionalFormatting>
  <conditionalFormatting sqref="D288">
    <cfRule type="containsText" dxfId="237" priority="35" operator="containsText" text="Error">
      <formula>NOT(ISERROR(SEARCH("Error",D288)))</formula>
    </cfRule>
  </conditionalFormatting>
  <conditionalFormatting sqref="C288">
    <cfRule type="containsText" dxfId="236" priority="34" operator="containsText" text="Error">
      <formula>NOT(ISERROR(SEARCH("Error",C288)))</formula>
    </cfRule>
  </conditionalFormatting>
  <conditionalFormatting sqref="G288">
    <cfRule type="containsText" dxfId="235" priority="32" operator="containsText" text="Error">
      <formula>NOT(ISERROR(SEARCH("Error",G288)))</formula>
    </cfRule>
  </conditionalFormatting>
  <conditionalFormatting sqref="F288:G288">
    <cfRule type="containsText" dxfId="234" priority="33" operator="containsText" text="Error">
      <formula>NOT(ISERROR(SEARCH("Error",F288)))</formula>
    </cfRule>
  </conditionalFormatting>
  <conditionalFormatting sqref="H288">
    <cfRule type="containsText" dxfId="233" priority="31" operator="containsText" text="Error">
      <formula>NOT(ISERROR(SEARCH("Error",H288)))</formula>
    </cfRule>
  </conditionalFormatting>
  <conditionalFormatting sqref="B318:C318">
    <cfRule type="containsText" dxfId="232" priority="30" operator="containsText" text="Error">
      <formula>NOT(ISERROR(SEARCH("Error",B318)))</formula>
    </cfRule>
  </conditionalFormatting>
  <conditionalFormatting sqref="D318">
    <cfRule type="containsText" dxfId="231" priority="29" operator="containsText" text="Error">
      <formula>NOT(ISERROR(SEARCH("Error",D318)))</formula>
    </cfRule>
  </conditionalFormatting>
  <conditionalFormatting sqref="C318">
    <cfRule type="containsText" dxfId="230" priority="28" operator="containsText" text="Error">
      <formula>NOT(ISERROR(SEARCH("Error",C318)))</formula>
    </cfRule>
  </conditionalFormatting>
  <conditionalFormatting sqref="G318">
    <cfRule type="containsText" dxfId="229" priority="26" operator="containsText" text="Error">
      <formula>NOT(ISERROR(SEARCH("Error",G318)))</formula>
    </cfRule>
  </conditionalFormatting>
  <conditionalFormatting sqref="F318:G318">
    <cfRule type="containsText" dxfId="228" priority="27" operator="containsText" text="Error">
      <formula>NOT(ISERROR(SEARCH("Error",F318)))</formula>
    </cfRule>
  </conditionalFormatting>
  <conditionalFormatting sqref="H318">
    <cfRule type="containsText" dxfId="227" priority="25" operator="containsText" text="Error">
      <formula>NOT(ISERROR(SEARCH("Error",H318)))</formula>
    </cfRule>
  </conditionalFormatting>
  <conditionalFormatting sqref="B348:C348">
    <cfRule type="containsText" dxfId="226" priority="24" operator="containsText" text="Error">
      <formula>NOT(ISERROR(SEARCH("Error",B348)))</formula>
    </cfRule>
  </conditionalFormatting>
  <conditionalFormatting sqref="D348">
    <cfRule type="containsText" dxfId="225" priority="23" operator="containsText" text="Error">
      <formula>NOT(ISERROR(SEARCH("Error",D348)))</formula>
    </cfRule>
  </conditionalFormatting>
  <conditionalFormatting sqref="C348">
    <cfRule type="containsText" dxfId="224" priority="22" operator="containsText" text="Error">
      <formula>NOT(ISERROR(SEARCH("Error",C348)))</formula>
    </cfRule>
  </conditionalFormatting>
  <conditionalFormatting sqref="G348">
    <cfRule type="containsText" dxfId="223" priority="20" operator="containsText" text="Error">
      <formula>NOT(ISERROR(SEARCH("Error",G348)))</formula>
    </cfRule>
  </conditionalFormatting>
  <conditionalFormatting sqref="F348:G348">
    <cfRule type="containsText" dxfId="222" priority="21" operator="containsText" text="Error">
      <formula>NOT(ISERROR(SEARCH("Error",F348)))</formula>
    </cfRule>
  </conditionalFormatting>
  <conditionalFormatting sqref="H348">
    <cfRule type="containsText" dxfId="221" priority="19" operator="containsText" text="Error">
      <formula>NOT(ISERROR(SEARCH("Error",H348)))</formula>
    </cfRule>
  </conditionalFormatting>
  <conditionalFormatting sqref="B378:C378">
    <cfRule type="containsText" dxfId="220" priority="18" operator="containsText" text="Error">
      <formula>NOT(ISERROR(SEARCH("Error",B378)))</formula>
    </cfRule>
  </conditionalFormatting>
  <conditionalFormatting sqref="D378">
    <cfRule type="containsText" dxfId="219" priority="17" operator="containsText" text="Error">
      <formula>NOT(ISERROR(SEARCH("Error",D378)))</formula>
    </cfRule>
  </conditionalFormatting>
  <conditionalFormatting sqref="C378">
    <cfRule type="containsText" dxfId="218" priority="16" operator="containsText" text="Error">
      <formula>NOT(ISERROR(SEARCH("Error",C378)))</formula>
    </cfRule>
  </conditionalFormatting>
  <conditionalFormatting sqref="G378">
    <cfRule type="containsText" dxfId="217" priority="14" operator="containsText" text="Error">
      <formula>NOT(ISERROR(SEARCH("Error",G378)))</formula>
    </cfRule>
  </conditionalFormatting>
  <conditionalFormatting sqref="F378:G378">
    <cfRule type="containsText" dxfId="216" priority="15" operator="containsText" text="Error">
      <formula>NOT(ISERROR(SEARCH("Error",F378)))</formula>
    </cfRule>
  </conditionalFormatting>
  <conditionalFormatting sqref="H378">
    <cfRule type="containsText" dxfId="215" priority="13" operator="containsText" text="Error">
      <formula>NOT(ISERROR(SEARCH("Error",H378)))</formula>
    </cfRule>
  </conditionalFormatting>
  <conditionalFormatting sqref="B408:C408">
    <cfRule type="containsText" dxfId="214" priority="12" operator="containsText" text="Error">
      <formula>NOT(ISERROR(SEARCH("Error",B408)))</formula>
    </cfRule>
  </conditionalFormatting>
  <conditionalFormatting sqref="D408">
    <cfRule type="containsText" dxfId="213" priority="11" operator="containsText" text="Error">
      <formula>NOT(ISERROR(SEARCH("Error",D408)))</formula>
    </cfRule>
  </conditionalFormatting>
  <conditionalFormatting sqref="C408">
    <cfRule type="containsText" dxfId="212" priority="10" operator="containsText" text="Error">
      <formula>NOT(ISERROR(SEARCH("Error",C408)))</formula>
    </cfRule>
  </conditionalFormatting>
  <conditionalFormatting sqref="G408">
    <cfRule type="containsText" dxfId="211" priority="8" operator="containsText" text="Error">
      <formula>NOT(ISERROR(SEARCH("Error",G408)))</formula>
    </cfRule>
  </conditionalFormatting>
  <conditionalFormatting sqref="F408:G408">
    <cfRule type="containsText" dxfId="210" priority="9" operator="containsText" text="Error">
      <formula>NOT(ISERROR(SEARCH("Error",F408)))</formula>
    </cfRule>
  </conditionalFormatting>
  <conditionalFormatting sqref="H408">
    <cfRule type="containsText" dxfId="209" priority="7" operator="containsText" text="Error">
      <formula>NOT(ISERROR(SEARCH("Error",H408)))</formula>
    </cfRule>
  </conditionalFormatting>
  <conditionalFormatting sqref="B438:C438">
    <cfRule type="containsText" dxfId="208" priority="6" operator="containsText" text="Error">
      <formula>NOT(ISERROR(SEARCH("Error",B438)))</formula>
    </cfRule>
  </conditionalFormatting>
  <conditionalFormatting sqref="D438">
    <cfRule type="containsText" dxfId="207" priority="5" operator="containsText" text="Error">
      <formula>NOT(ISERROR(SEARCH("Error",D438)))</formula>
    </cfRule>
  </conditionalFormatting>
  <conditionalFormatting sqref="C438">
    <cfRule type="containsText" dxfId="206" priority="4" operator="containsText" text="Error">
      <formula>NOT(ISERROR(SEARCH("Error",C438)))</formula>
    </cfRule>
  </conditionalFormatting>
  <conditionalFormatting sqref="G438">
    <cfRule type="containsText" dxfId="205" priority="2" operator="containsText" text="Error">
      <formula>NOT(ISERROR(SEARCH("Error",G438)))</formula>
    </cfRule>
  </conditionalFormatting>
  <conditionalFormatting sqref="F438:G438">
    <cfRule type="containsText" dxfId="204" priority="3" operator="containsText" text="Error">
      <formula>NOT(ISERROR(SEARCH("Error",F438)))</formula>
    </cfRule>
  </conditionalFormatting>
  <conditionalFormatting sqref="H438">
    <cfRule type="containsText" dxfId="203" priority="1" operator="containsText" text="Error">
      <formula>NOT(ISERROR(SEARCH("Error",H438)))</formula>
    </cfRule>
  </conditionalFormatting>
  <pageMargins left="0.70866141732283472" right="0.70866141732283472" top="0.15748031496062992" bottom="0.15748031496062992" header="0.31496062992125984" footer="0.31496062992125984"/>
  <pageSetup scale="66" fitToHeight="2"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0F000-BADA-CF46-B46E-AC32D6C4A701}">
  <sheetPr codeName="Sheet2">
    <pageSetUpPr fitToPage="1"/>
  </sheetPr>
  <dimension ref="A1:H457"/>
  <sheetViews>
    <sheetView topLeftCell="A6" zoomScaleNormal="100" workbookViewId="0">
      <selection activeCell="B5" sqref="B5"/>
    </sheetView>
  </sheetViews>
  <sheetFormatPr defaultColWidth="9.140625" defaultRowHeight="15.75" x14ac:dyDescent="0.3"/>
  <cols>
    <col min="1" max="1" width="4.42578125" style="79" customWidth="1"/>
    <col min="2" max="2" width="37.140625" style="79" customWidth="1"/>
    <col min="3" max="3" width="12.140625" style="80" customWidth="1"/>
    <col min="4" max="4" width="12.140625" style="79" customWidth="1"/>
    <col min="5" max="5" width="12.140625" style="80" customWidth="1"/>
    <col min="6" max="6" width="37.140625" style="79" customWidth="1"/>
    <col min="7" max="8" width="12.140625" style="91" customWidth="1"/>
    <col min="9" max="16384" width="9.140625" style="91"/>
  </cols>
  <sheetData>
    <row r="1" spans="1:8" s="79" customFormat="1" ht="93" customHeight="1" x14ac:dyDescent="0.3">
      <c r="C1" s="80"/>
      <c r="E1" s="80"/>
      <c r="H1" s="80"/>
    </row>
    <row r="2" spans="1:8" s="81" customFormat="1" ht="68.25" customHeight="1" x14ac:dyDescent="0.45">
      <c r="A2" s="140" t="s">
        <v>85</v>
      </c>
      <c r="B2" s="141"/>
      <c r="C2" s="141"/>
      <c r="D2" s="141"/>
      <c r="E2" s="141"/>
      <c r="F2" s="141"/>
      <c r="G2" s="141"/>
      <c r="H2" s="141"/>
    </row>
    <row r="3" spans="1:8" s="83" customFormat="1" x14ac:dyDescent="0.3">
      <c r="A3" s="82"/>
      <c r="F3" s="82"/>
    </row>
    <row r="4" spans="1:8" s="84" customFormat="1" ht="17.25" x14ac:dyDescent="0.25">
      <c r="A4" s="142" t="s">
        <v>78</v>
      </c>
      <c r="B4" s="142"/>
      <c r="C4" s="142"/>
      <c r="D4" s="142"/>
      <c r="E4" s="142"/>
      <c r="F4" s="142"/>
      <c r="G4" s="142"/>
      <c r="H4" s="142"/>
    </row>
    <row r="5" spans="1:8" s="83" customFormat="1" x14ac:dyDescent="0.3">
      <c r="A5" s="82"/>
      <c r="F5" s="82"/>
    </row>
    <row r="6" spans="1:8" s="83" customFormat="1" ht="31.5" customHeight="1" x14ac:dyDescent="0.3">
      <c r="A6" s="143" t="s">
        <v>119</v>
      </c>
      <c r="B6" s="143"/>
      <c r="C6" s="143"/>
      <c r="D6" s="143"/>
      <c r="E6" s="143"/>
      <c r="F6" s="143"/>
      <c r="G6" s="143"/>
      <c r="H6" s="143"/>
    </row>
    <row r="7" spans="1:8" s="83" customFormat="1" x14ac:dyDescent="0.3">
      <c r="A7" s="85"/>
      <c r="B7" s="86" t="s">
        <v>90</v>
      </c>
      <c r="C7" s="85"/>
      <c r="D7" s="85"/>
      <c r="E7" s="85"/>
      <c r="F7" s="87"/>
      <c r="G7" s="144" t="s">
        <v>91</v>
      </c>
      <c r="H7" s="144"/>
    </row>
    <row r="8" spans="1:8" s="83" customFormat="1" ht="31.5" customHeight="1" x14ac:dyDescent="0.3">
      <c r="A8" s="85"/>
      <c r="B8" s="145" t="s">
        <v>128</v>
      </c>
      <c r="C8" s="145"/>
      <c r="D8" s="145"/>
      <c r="E8" s="85"/>
      <c r="F8" s="88"/>
      <c r="G8" s="88" t="s">
        <v>118</v>
      </c>
      <c r="H8" s="85"/>
    </row>
    <row r="9" spans="1:8" s="83" customFormat="1" ht="99" customHeight="1" x14ac:dyDescent="0.35">
      <c r="A9" s="85"/>
      <c r="B9" s="145"/>
      <c r="C9" s="145"/>
      <c r="D9" s="145"/>
      <c r="E9" s="85"/>
      <c r="F9" s="89"/>
      <c r="G9" s="90"/>
      <c r="H9" s="85"/>
    </row>
    <row r="10" spans="1:8" s="83" customFormat="1" ht="31.5" customHeight="1" thickBot="1" x14ac:dyDescent="0.35">
      <c r="A10" s="85"/>
      <c r="B10" s="85"/>
      <c r="C10" s="85"/>
      <c r="D10" s="85"/>
      <c r="E10" s="85"/>
      <c r="F10" s="85"/>
      <c r="G10" s="85"/>
      <c r="H10" s="85"/>
    </row>
    <row r="11" spans="1:8" x14ac:dyDescent="0.3">
      <c r="B11" s="66" t="s">
        <v>80</v>
      </c>
      <c r="C11" s="67"/>
      <c r="D11" s="68"/>
      <c r="F11" s="66" t="s">
        <v>80</v>
      </c>
      <c r="G11" s="67"/>
      <c r="H11" s="68"/>
    </row>
    <row r="12" spans="1:8" x14ac:dyDescent="0.3">
      <c r="B12" s="69" t="s">
        <v>86</v>
      </c>
      <c r="C12" s="70"/>
      <c r="D12" s="71"/>
      <c r="F12" s="69" t="s">
        <v>86</v>
      </c>
      <c r="G12" s="70"/>
      <c r="H12" s="71"/>
    </row>
    <row r="13" spans="1:8" x14ac:dyDescent="0.3">
      <c r="B13" s="72" t="s">
        <v>87</v>
      </c>
      <c r="C13" s="73"/>
      <c r="D13" s="74"/>
      <c r="F13" s="72" t="s">
        <v>87</v>
      </c>
      <c r="G13" s="73"/>
      <c r="H13" s="74"/>
    </row>
    <row r="14" spans="1:8" x14ac:dyDescent="0.3">
      <c r="B14" s="75" t="s">
        <v>88</v>
      </c>
      <c r="C14" s="70"/>
      <c r="D14" s="71"/>
      <c r="F14" s="75" t="s">
        <v>88</v>
      </c>
      <c r="G14" s="70"/>
      <c r="H14" s="71"/>
    </row>
    <row r="15" spans="1:8" x14ac:dyDescent="0.3">
      <c r="B15" s="134" t="s">
        <v>89</v>
      </c>
      <c r="C15" s="135"/>
      <c r="D15" s="136"/>
      <c r="E15" s="79"/>
      <c r="F15" s="134" t="s">
        <v>126</v>
      </c>
      <c r="G15" s="135"/>
      <c r="H15" s="136"/>
    </row>
    <row r="16" spans="1:8" ht="24.95" customHeight="1" thickBot="1" x14ac:dyDescent="0.35">
      <c r="B16" s="137"/>
      <c r="C16" s="138"/>
      <c r="D16" s="139"/>
      <c r="E16" s="79"/>
      <c r="F16" s="137"/>
      <c r="G16" s="138"/>
      <c r="H16" s="139"/>
    </row>
    <row r="17" spans="2:8" x14ac:dyDescent="0.3">
      <c r="C17" s="79"/>
      <c r="E17" s="79"/>
      <c r="G17" s="79"/>
      <c r="H17" s="79"/>
    </row>
    <row r="18" spans="2:8" ht="33" x14ac:dyDescent="0.3">
      <c r="B18" s="92" t="s">
        <v>45</v>
      </c>
      <c r="C18" s="92" t="s">
        <v>46</v>
      </c>
      <c r="D18" s="93" t="s">
        <v>84</v>
      </c>
      <c r="E18" s="79"/>
      <c r="F18" s="92" t="s">
        <v>45</v>
      </c>
      <c r="G18" s="92" t="s">
        <v>46</v>
      </c>
      <c r="H18" s="93" t="s">
        <v>84</v>
      </c>
    </row>
    <row r="19" spans="2:8" x14ac:dyDescent="0.3">
      <c r="B19" s="76"/>
      <c r="C19" s="77"/>
      <c r="D19" s="94">
        <f>C19*$D$38</f>
        <v>0</v>
      </c>
      <c r="E19" s="79"/>
      <c r="F19" s="76"/>
      <c r="G19" s="77"/>
      <c r="H19" s="94">
        <f>G19*$H$38</f>
        <v>0</v>
      </c>
    </row>
    <row r="20" spans="2:8" x14ac:dyDescent="0.3">
      <c r="B20" s="76"/>
      <c r="C20" s="77"/>
      <c r="D20" s="94">
        <f t="shared" ref="D20:D37" si="0">C20*$D$38</f>
        <v>0</v>
      </c>
      <c r="E20" s="95"/>
      <c r="F20" s="76"/>
      <c r="G20" s="77"/>
      <c r="H20" s="94">
        <f t="shared" ref="H20:H37" si="1">G20*$H$38</f>
        <v>0</v>
      </c>
    </row>
    <row r="21" spans="2:8" x14ac:dyDescent="0.3">
      <c r="B21" s="76"/>
      <c r="C21" s="77"/>
      <c r="D21" s="94">
        <f t="shared" si="0"/>
        <v>0</v>
      </c>
      <c r="E21" s="95"/>
      <c r="F21" s="76"/>
      <c r="G21" s="77"/>
      <c r="H21" s="94">
        <f t="shared" si="1"/>
        <v>0</v>
      </c>
    </row>
    <row r="22" spans="2:8" x14ac:dyDescent="0.3">
      <c r="B22" s="76"/>
      <c r="C22" s="77"/>
      <c r="D22" s="94">
        <f t="shared" si="0"/>
        <v>0</v>
      </c>
      <c r="E22" s="95"/>
      <c r="F22" s="76"/>
      <c r="G22" s="77"/>
      <c r="H22" s="94">
        <f t="shared" si="1"/>
        <v>0</v>
      </c>
    </row>
    <row r="23" spans="2:8" x14ac:dyDescent="0.3">
      <c r="B23" s="76"/>
      <c r="C23" s="77"/>
      <c r="D23" s="94">
        <f t="shared" si="0"/>
        <v>0</v>
      </c>
      <c r="E23" s="95"/>
      <c r="F23" s="76"/>
      <c r="G23" s="77"/>
      <c r="H23" s="94">
        <f t="shared" si="1"/>
        <v>0</v>
      </c>
    </row>
    <row r="24" spans="2:8" x14ac:dyDescent="0.3">
      <c r="B24" s="76"/>
      <c r="C24" s="77"/>
      <c r="D24" s="94">
        <f t="shared" si="0"/>
        <v>0</v>
      </c>
      <c r="E24" s="95"/>
      <c r="F24" s="76"/>
      <c r="G24" s="77"/>
      <c r="H24" s="94">
        <f t="shared" si="1"/>
        <v>0</v>
      </c>
    </row>
    <row r="25" spans="2:8" x14ac:dyDescent="0.3">
      <c r="B25" s="76"/>
      <c r="C25" s="77"/>
      <c r="D25" s="94">
        <f t="shared" si="0"/>
        <v>0</v>
      </c>
      <c r="E25" s="95"/>
      <c r="F25" s="76"/>
      <c r="G25" s="77"/>
      <c r="H25" s="94">
        <f t="shared" si="1"/>
        <v>0</v>
      </c>
    </row>
    <row r="26" spans="2:8" x14ac:dyDescent="0.3">
      <c r="B26" s="76"/>
      <c r="C26" s="77"/>
      <c r="D26" s="94">
        <f t="shared" si="0"/>
        <v>0</v>
      </c>
      <c r="E26" s="95"/>
      <c r="F26" s="76"/>
      <c r="G26" s="77"/>
      <c r="H26" s="94">
        <f t="shared" si="1"/>
        <v>0</v>
      </c>
    </row>
    <row r="27" spans="2:8" x14ac:dyDescent="0.3">
      <c r="B27" s="76"/>
      <c r="C27" s="77"/>
      <c r="D27" s="94">
        <f t="shared" si="0"/>
        <v>0</v>
      </c>
      <c r="E27" s="95"/>
      <c r="F27" s="76"/>
      <c r="G27" s="77"/>
      <c r="H27" s="94">
        <f t="shared" si="1"/>
        <v>0</v>
      </c>
    </row>
    <row r="28" spans="2:8" x14ac:dyDescent="0.3">
      <c r="B28" s="76"/>
      <c r="C28" s="77"/>
      <c r="D28" s="94">
        <f t="shared" si="0"/>
        <v>0</v>
      </c>
      <c r="E28" s="95"/>
      <c r="F28" s="76"/>
      <c r="G28" s="77"/>
      <c r="H28" s="94">
        <f t="shared" si="1"/>
        <v>0</v>
      </c>
    </row>
    <row r="29" spans="2:8" x14ac:dyDescent="0.3">
      <c r="B29" s="76"/>
      <c r="C29" s="77"/>
      <c r="D29" s="94">
        <f>C29*$D$38</f>
        <v>0</v>
      </c>
      <c r="E29" s="95"/>
      <c r="F29" s="76"/>
      <c r="G29" s="77"/>
      <c r="H29" s="94">
        <f t="shared" si="1"/>
        <v>0</v>
      </c>
    </row>
    <row r="30" spans="2:8" x14ac:dyDescent="0.3">
      <c r="B30" s="76"/>
      <c r="C30" s="77"/>
      <c r="D30" s="94">
        <f t="shared" si="0"/>
        <v>0</v>
      </c>
      <c r="E30" s="79"/>
      <c r="F30" s="76"/>
      <c r="G30" s="77"/>
      <c r="H30" s="94">
        <f>G30*$H$38</f>
        <v>0</v>
      </c>
    </row>
    <row r="31" spans="2:8" x14ac:dyDescent="0.3">
      <c r="B31" s="76"/>
      <c r="C31" s="77"/>
      <c r="D31" s="94">
        <f t="shared" si="0"/>
        <v>0</v>
      </c>
      <c r="E31" s="79"/>
      <c r="F31" s="76"/>
      <c r="G31" s="77"/>
      <c r="H31" s="94">
        <f t="shared" si="1"/>
        <v>0</v>
      </c>
    </row>
    <row r="32" spans="2:8" x14ac:dyDescent="0.3">
      <c r="B32" s="76"/>
      <c r="C32" s="77"/>
      <c r="D32" s="94">
        <f t="shared" si="0"/>
        <v>0</v>
      </c>
      <c r="E32" s="79"/>
      <c r="F32" s="76"/>
      <c r="G32" s="77"/>
      <c r="H32" s="94">
        <f t="shared" si="1"/>
        <v>0</v>
      </c>
    </row>
    <row r="33" spans="2:8" x14ac:dyDescent="0.3">
      <c r="B33" s="76"/>
      <c r="C33" s="77"/>
      <c r="D33" s="94">
        <f t="shared" si="0"/>
        <v>0</v>
      </c>
      <c r="E33" s="79"/>
      <c r="F33" s="76"/>
      <c r="G33" s="77"/>
      <c r="H33" s="94">
        <f t="shared" si="1"/>
        <v>0</v>
      </c>
    </row>
    <row r="34" spans="2:8" x14ac:dyDescent="0.3">
      <c r="B34" s="76"/>
      <c r="C34" s="77"/>
      <c r="D34" s="94">
        <f t="shared" si="0"/>
        <v>0</v>
      </c>
      <c r="E34" s="79"/>
      <c r="F34" s="76"/>
      <c r="G34" s="77"/>
      <c r="H34" s="94">
        <f t="shared" si="1"/>
        <v>0</v>
      </c>
    </row>
    <row r="35" spans="2:8" x14ac:dyDescent="0.3">
      <c r="B35" s="76"/>
      <c r="C35" s="77"/>
      <c r="D35" s="94">
        <f t="shared" si="0"/>
        <v>0</v>
      </c>
      <c r="E35" s="79"/>
      <c r="F35" s="76"/>
      <c r="G35" s="77"/>
      <c r="H35" s="94">
        <f t="shared" si="1"/>
        <v>0</v>
      </c>
    </row>
    <row r="36" spans="2:8" x14ac:dyDescent="0.3">
      <c r="B36" s="76"/>
      <c r="C36" s="77"/>
      <c r="D36" s="94">
        <f t="shared" si="0"/>
        <v>0</v>
      </c>
      <c r="E36" s="79"/>
      <c r="F36" s="76"/>
      <c r="G36" s="77"/>
      <c r="H36" s="94">
        <f t="shared" si="1"/>
        <v>0</v>
      </c>
    </row>
    <row r="37" spans="2:8" x14ac:dyDescent="0.3">
      <c r="B37" s="76"/>
      <c r="C37" s="77"/>
      <c r="D37" s="94">
        <f t="shared" si="0"/>
        <v>0</v>
      </c>
      <c r="E37" s="79"/>
      <c r="F37" s="76"/>
      <c r="G37" s="77"/>
      <c r="H37" s="94">
        <f t="shared" si="1"/>
        <v>0</v>
      </c>
    </row>
    <row r="38" spans="2:8" x14ac:dyDescent="0.3">
      <c r="B38" s="96" t="s">
        <v>79</v>
      </c>
      <c r="C38" s="97">
        <f>SUM(C19:C37)</f>
        <v>0</v>
      </c>
      <c r="D38" s="78">
        <v>60</v>
      </c>
      <c r="E38" s="79"/>
      <c r="F38" s="96" t="s">
        <v>79</v>
      </c>
      <c r="G38" s="97">
        <f>SUM(G19:G37)</f>
        <v>0</v>
      </c>
      <c r="H38" s="78">
        <v>60</v>
      </c>
    </row>
    <row r="39" spans="2:8" ht="16.5" x14ac:dyDescent="0.3">
      <c r="B39" s="98"/>
      <c r="C39" s="99" t="str">
        <f>IF(C38=0%,"",IF(C38=100%,"","Error: Total should be 100%"))</f>
        <v/>
      </c>
      <c r="D39" s="100"/>
      <c r="G39" s="99" t="str">
        <f>IF(G38=0%,"",IF(G38=100%,"","Error: Total should be 100%"))</f>
        <v/>
      </c>
    </row>
    <row r="40" spans="2:8" ht="16.5" thickBot="1" x14ac:dyDescent="0.35">
      <c r="B40" s="96"/>
      <c r="C40" s="79"/>
      <c r="F40" s="96"/>
      <c r="G40" s="79"/>
      <c r="H40" s="79"/>
    </row>
    <row r="41" spans="2:8" x14ac:dyDescent="0.3">
      <c r="B41" s="66" t="s">
        <v>80</v>
      </c>
      <c r="C41" s="67"/>
      <c r="D41" s="68"/>
      <c r="F41" s="66" t="s">
        <v>80</v>
      </c>
      <c r="G41" s="67"/>
      <c r="H41" s="68"/>
    </row>
    <row r="42" spans="2:8" x14ac:dyDescent="0.3">
      <c r="B42" s="69" t="s">
        <v>86</v>
      </c>
      <c r="C42" s="70"/>
      <c r="D42" s="71"/>
      <c r="F42" s="69" t="s">
        <v>86</v>
      </c>
      <c r="G42" s="70"/>
      <c r="H42" s="71"/>
    </row>
    <row r="43" spans="2:8" x14ac:dyDescent="0.3">
      <c r="B43" s="72" t="s">
        <v>87</v>
      </c>
      <c r="C43" s="73"/>
      <c r="D43" s="74"/>
      <c r="F43" s="72" t="s">
        <v>87</v>
      </c>
      <c r="G43" s="73"/>
      <c r="H43" s="74"/>
    </row>
    <row r="44" spans="2:8" x14ac:dyDescent="0.3">
      <c r="B44" s="75" t="s">
        <v>88</v>
      </c>
      <c r="C44" s="70"/>
      <c r="D44" s="71"/>
      <c r="F44" s="75" t="s">
        <v>88</v>
      </c>
      <c r="G44" s="70"/>
      <c r="H44" s="71"/>
    </row>
    <row r="45" spans="2:8" x14ac:dyDescent="0.3">
      <c r="B45" s="134" t="s">
        <v>89</v>
      </c>
      <c r="C45" s="135"/>
      <c r="D45" s="136"/>
      <c r="E45" s="79"/>
      <c r="F45" s="134" t="s">
        <v>89</v>
      </c>
      <c r="G45" s="135"/>
      <c r="H45" s="136"/>
    </row>
    <row r="46" spans="2:8" ht="24.95" customHeight="1" thickBot="1" x14ac:dyDescent="0.35">
      <c r="B46" s="137"/>
      <c r="C46" s="138"/>
      <c r="D46" s="139"/>
      <c r="E46" s="79"/>
      <c r="F46" s="137"/>
      <c r="G46" s="138"/>
      <c r="H46" s="139"/>
    </row>
    <row r="47" spans="2:8" x14ac:dyDescent="0.3">
      <c r="C47" s="79"/>
      <c r="E47" s="79"/>
      <c r="G47" s="79"/>
      <c r="H47" s="79"/>
    </row>
    <row r="48" spans="2:8" ht="33" x14ac:dyDescent="0.3">
      <c r="B48" s="92" t="s">
        <v>45</v>
      </c>
      <c r="C48" s="92" t="s">
        <v>46</v>
      </c>
      <c r="D48" s="93" t="s">
        <v>84</v>
      </c>
      <c r="E48" s="79"/>
      <c r="F48" s="92" t="s">
        <v>45</v>
      </c>
      <c r="G48" s="92" t="s">
        <v>46</v>
      </c>
      <c r="H48" s="93" t="s">
        <v>84</v>
      </c>
    </row>
    <row r="49" spans="2:8" x14ac:dyDescent="0.3">
      <c r="B49" s="76"/>
      <c r="C49" s="77"/>
      <c r="D49" s="94">
        <f>C49*$D$68</f>
        <v>0</v>
      </c>
      <c r="E49" s="79"/>
      <c r="F49" s="76"/>
      <c r="G49" s="77"/>
      <c r="H49" s="94">
        <f>G49*$H$68</f>
        <v>0</v>
      </c>
    </row>
    <row r="50" spans="2:8" x14ac:dyDescent="0.3">
      <c r="B50" s="76"/>
      <c r="C50" s="77"/>
      <c r="D50" s="94">
        <f t="shared" ref="D50:D67" si="2">C50*$D$68</f>
        <v>0</v>
      </c>
      <c r="E50" s="95"/>
      <c r="F50" s="76"/>
      <c r="G50" s="77"/>
      <c r="H50" s="94">
        <f t="shared" ref="H50:H67" si="3">G50*$H$68</f>
        <v>0</v>
      </c>
    </row>
    <row r="51" spans="2:8" x14ac:dyDescent="0.3">
      <c r="B51" s="76"/>
      <c r="C51" s="77"/>
      <c r="D51" s="94">
        <f t="shared" si="2"/>
        <v>0</v>
      </c>
      <c r="E51" s="95"/>
      <c r="F51" s="76"/>
      <c r="G51" s="77"/>
      <c r="H51" s="94">
        <f t="shared" si="3"/>
        <v>0</v>
      </c>
    </row>
    <row r="52" spans="2:8" x14ac:dyDescent="0.3">
      <c r="B52" s="76"/>
      <c r="C52" s="77"/>
      <c r="D52" s="94">
        <f t="shared" si="2"/>
        <v>0</v>
      </c>
      <c r="E52" s="95"/>
      <c r="F52" s="76"/>
      <c r="G52" s="77"/>
      <c r="H52" s="94">
        <f t="shared" si="3"/>
        <v>0</v>
      </c>
    </row>
    <row r="53" spans="2:8" x14ac:dyDescent="0.3">
      <c r="B53" s="76"/>
      <c r="C53" s="77"/>
      <c r="D53" s="94">
        <f t="shared" si="2"/>
        <v>0</v>
      </c>
      <c r="E53" s="95"/>
      <c r="F53" s="76"/>
      <c r="G53" s="77"/>
      <c r="H53" s="94">
        <f t="shared" si="3"/>
        <v>0</v>
      </c>
    </row>
    <row r="54" spans="2:8" x14ac:dyDescent="0.3">
      <c r="B54" s="76"/>
      <c r="C54" s="77"/>
      <c r="D54" s="94">
        <f t="shared" si="2"/>
        <v>0</v>
      </c>
      <c r="E54" s="95"/>
      <c r="F54" s="76"/>
      <c r="G54" s="77"/>
      <c r="H54" s="94">
        <f t="shared" si="3"/>
        <v>0</v>
      </c>
    </row>
    <row r="55" spans="2:8" x14ac:dyDescent="0.3">
      <c r="B55" s="76"/>
      <c r="C55" s="77"/>
      <c r="D55" s="94">
        <f t="shared" si="2"/>
        <v>0</v>
      </c>
      <c r="E55" s="95"/>
      <c r="F55" s="76"/>
      <c r="G55" s="77"/>
      <c r="H55" s="94">
        <f t="shared" si="3"/>
        <v>0</v>
      </c>
    </row>
    <row r="56" spans="2:8" x14ac:dyDescent="0.3">
      <c r="B56" s="76"/>
      <c r="C56" s="77"/>
      <c r="D56" s="94">
        <f t="shared" si="2"/>
        <v>0</v>
      </c>
      <c r="E56" s="95"/>
      <c r="F56" s="76"/>
      <c r="G56" s="77"/>
      <c r="H56" s="94">
        <f t="shared" si="3"/>
        <v>0</v>
      </c>
    </row>
    <row r="57" spans="2:8" x14ac:dyDescent="0.3">
      <c r="B57" s="76"/>
      <c r="C57" s="77"/>
      <c r="D57" s="94">
        <f t="shared" si="2"/>
        <v>0</v>
      </c>
      <c r="E57" s="95"/>
      <c r="F57" s="76"/>
      <c r="G57" s="77"/>
      <c r="H57" s="94">
        <f t="shared" si="3"/>
        <v>0</v>
      </c>
    </row>
    <row r="58" spans="2:8" x14ac:dyDescent="0.3">
      <c r="B58" s="76"/>
      <c r="C58" s="77"/>
      <c r="D58" s="94">
        <f t="shared" si="2"/>
        <v>0</v>
      </c>
      <c r="E58" s="95"/>
      <c r="F58" s="76"/>
      <c r="G58" s="77"/>
      <c r="H58" s="94">
        <f t="shared" si="3"/>
        <v>0</v>
      </c>
    </row>
    <row r="59" spans="2:8" x14ac:dyDescent="0.3">
      <c r="B59" s="76"/>
      <c r="C59" s="77"/>
      <c r="D59" s="94">
        <f t="shared" si="2"/>
        <v>0</v>
      </c>
      <c r="E59" s="95"/>
      <c r="F59" s="76"/>
      <c r="G59" s="77"/>
      <c r="H59" s="94">
        <f t="shared" si="3"/>
        <v>0</v>
      </c>
    </row>
    <row r="60" spans="2:8" x14ac:dyDescent="0.3">
      <c r="B60" s="76"/>
      <c r="C60" s="77"/>
      <c r="D60" s="94">
        <f t="shared" si="2"/>
        <v>0</v>
      </c>
      <c r="E60" s="79"/>
      <c r="F60" s="76"/>
      <c r="G60" s="77"/>
      <c r="H60" s="94">
        <f>G60*$H$68</f>
        <v>0</v>
      </c>
    </row>
    <row r="61" spans="2:8" x14ac:dyDescent="0.3">
      <c r="B61" s="76"/>
      <c r="C61" s="77"/>
      <c r="D61" s="94">
        <f t="shared" si="2"/>
        <v>0</v>
      </c>
      <c r="E61" s="79"/>
      <c r="F61" s="76"/>
      <c r="G61" s="77"/>
      <c r="H61" s="94">
        <f t="shared" si="3"/>
        <v>0</v>
      </c>
    </row>
    <row r="62" spans="2:8" x14ac:dyDescent="0.3">
      <c r="B62" s="76"/>
      <c r="C62" s="77"/>
      <c r="D62" s="94">
        <f>C62*$D$68</f>
        <v>0</v>
      </c>
      <c r="E62" s="79"/>
      <c r="F62" s="76"/>
      <c r="G62" s="77"/>
      <c r="H62" s="94">
        <f t="shared" si="3"/>
        <v>0</v>
      </c>
    </row>
    <row r="63" spans="2:8" x14ac:dyDescent="0.3">
      <c r="B63" s="76"/>
      <c r="C63" s="77"/>
      <c r="D63" s="94">
        <f t="shared" si="2"/>
        <v>0</v>
      </c>
      <c r="E63" s="79"/>
      <c r="F63" s="76"/>
      <c r="G63" s="77"/>
      <c r="H63" s="94">
        <f t="shared" si="3"/>
        <v>0</v>
      </c>
    </row>
    <row r="64" spans="2:8" x14ac:dyDescent="0.3">
      <c r="B64" s="76"/>
      <c r="C64" s="77"/>
      <c r="D64" s="94">
        <f t="shared" si="2"/>
        <v>0</v>
      </c>
      <c r="E64" s="79"/>
      <c r="F64" s="76"/>
      <c r="G64" s="77"/>
      <c r="H64" s="94">
        <f t="shared" si="3"/>
        <v>0</v>
      </c>
    </row>
    <row r="65" spans="2:8" x14ac:dyDescent="0.3">
      <c r="B65" s="76"/>
      <c r="C65" s="77"/>
      <c r="D65" s="94">
        <f t="shared" si="2"/>
        <v>0</v>
      </c>
      <c r="E65" s="79"/>
      <c r="F65" s="76"/>
      <c r="G65" s="77"/>
      <c r="H65" s="94">
        <f t="shared" si="3"/>
        <v>0</v>
      </c>
    </row>
    <row r="66" spans="2:8" x14ac:dyDescent="0.3">
      <c r="B66" s="76"/>
      <c r="C66" s="77"/>
      <c r="D66" s="94">
        <f t="shared" si="2"/>
        <v>0</v>
      </c>
      <c r="E66" s="79"/>
      <c r="F66" s="76"/>
      <c r="G66" s="77"/>
      <c r="H66" s="94">
        <f t="shared" si="3"/>
        <v>0</v>
      </c>
    </row>
    <row r="67" spans="2:8" x14ac:dyDescent="0.3">
      <c r="B67" s="76"/>
      <c r="C67" s="77"/>
      <c r="D67" s="94">
        <f t="shared" si="2"/>
        <v>0</v>
      </c>
      <c r="E67" s="79"/>
      <c r="F67" s="76"/>
      <c r="G67" s="77"/>
      <c r="H67" s="94">
        <f t="shared" si="3"/>
        <v>0</v>
      </c>
    </row>
    <row r="68" spans="2:8" x14ac:dyDescent="0.3">
      <c r="B68" s="96" t="s">
        <v>79</v>
      </c>
      <c r="C68" s="97">
        <f>SUM(C49:C67)</f>
        <v>0</v>
      </c>
      <c r="D68" s="78">
        <v>60</v>
      </c>
      <c r="E68" s="79"/>
      <c r="F68" s="96" t="s">
        <v>79</v>
      </c>
      <c r="G68" s="97">
        <f>SUM(G49:G67)</f>
        <v>0</v>
      </c>
      <c r="H68" s="78">
        <v>60</v>
      </c>
    </row>
    <row r="69" spans="2:8" ht="16.5" x14ac:dyDescent="0.3">
      <c r="B69" s="98"/>
      <c r="C69" s="99" t="str">
        <f>IF(C68=0%,"",IF(C68=100%,"","Error: Total should be 100%"))</f>
        <v/>
      </c>
      <c r="D69" s="100"/>
      <c r="G69" s="99" t="str">
        <f>IF(G68=0%,"",IF(G68=100%,"","Error: Total should be 100%"))</f>
        <v/>
      </c>
    </row>
    <row r="70" spans="2:8" ht="16.5" thickBot="1" x14ac:dyDescent="0.35"/>
    <row r="71" spans="2:8" x14ac:dyDescent="0.3">
      <c r="B71" s="66" t="s">
        <v>80</v>
      </c>
      <c r="C71" s="67"/>
      <c r="D71" s="68"/>
      <c r="F71" s="66" t="s">
        <v>80</v>
      </c>
      <c r="G71" s="67"/>
      <c r="H71" s="68"/>
    </row>
    <row r="72" spans="2:8" x14ac:dyDescent="0.3">
      <c r="B72" s="69" t="s">
        <v>86</v>
      </c>
      <c r="C72" s="70"/>
      <c r="D72" s="71"/>
      <c r="F72" s="69" t="s">
        <v>86</v>
      </c>
      <c r="G72" s="70"/>
      <c r="H72" s="71"/>
    </row>
    <row r="73" spans="2:8" x14ac:dyDescent="0.3">
      <c r="B73" s="72" t="s">
        <v>87</v>
      </c>
      <c r="C73" s="73"/>
      <c r="D73" s="74"/>
      <c r="F73" s="72" t="s">
        <v>87</v>
      </c>
      <c r="G73" s="73"/>
      <c r="H73" s="74"/>
    </row>
    <row r="74" spans="2:8" x14ac:dyDescent="0.3">
      <c r="B74" s="75" t="s">
        <v>88</v>
      </c>
      <c r="C74" s="70"/>
      <c r="D74" s="71"/>
      <c r="F74" s="75" t="s">
        <v>88</v>
      </c>
      <c r="G74" s="70"/>
      <c r="H74" s="71"/>
    </row>
    <row r="75" spans="2:8" x14ac:dyDescent="0.3">
      <c r="B75" s="134" t="s">
        <v>89</v>
      </c>
      <c r="C75" s="135"/>
      <c r="D75" s="136"/>
      <c r="E75" s="79"/>
      <c r="F75" s="134" t="s">
        <v>89</v>
      </c>
      <c r="G75" s="135"/>
      <c r="H75" s="136"/>
    </row>
    <row r="76" spans="2:8" ht="24.95" customHeight="1" thickBot="1" x14ac:dyDescent="0.35">
      <c r="B76" s="137"/>
      <c r="C76" s="138"/>
      <c r="D76" s="139"/>
      <c r="E76" s="79"/>
      <c r="F76" s="137"/>
      <c r="G76" s="138"/>
      <c r="H76" s="139"/>
    </row>
    <row r="77" spans="2:8" x14ac:dyDescent="0.3">
      <c r="C77" s="79"/>
      <c r="E77" s="79"/>
      <c r="G77" s="79"/>
      <c r="H77" s="79"/>
    </row>
    <row r="78" spans="2:8" ht="33" x14ac:dyDescent="0.3">
      <c r="B78" s="92" t="s">
        <v>45</v>
      </c>
      <c r="C78" s="92" t="s">
        <v>46</v>
      </c>
      <c r="D78" s="93" t="s">
        <v>84</v>
      </c>
      <c r="E78" s="79"/>
      <c r="F78" s="92" t="s">
        <v>45</v>
      </c>
      <c r="G78" s="92" t="s">
        <v>46</v>
      </c>
      <c r="H78" s="93" t="s">
        <v>84</v>
      </c>
    </row>
    <row r="79" spans="2:8" x14ac:dyDescent="0.3">
      <c r="B79" s="76"/>
      <c r="C79" s="77"/>
      <c r="D79" s="94">
        <f>C79*$D$98</f>
        <v>0</v>
      </c>
      <c r="E79" s="79"/>
      <c r="F79" s="76"/>
      <c r="G79" s="77"/>
      <c r="H79" s="94">
        <f>G79*$H$98</f>
        <v>0</v>
      </c>
    </row>
    <row r="80" spans="2:8" x14ac:dyDescent="0.3">
      <c r="B80" s="76"/>
      <c r="C80" s="77"/>
      <c r="D80" s="94">
        <f t="shared" ref="D80:D97" si="4">C80*$D$98</f>
        <v>0</v>
      </c>
      <c r="E80" s="95"/>
      <c r="F80" s="76"/>
      <c r="G80" s="77"/>
      <c r="H80" s="94">
        <f t="shared" ref="H80:H97" si="5">G80*$H$98</f>
        <v>0</v>
      </c>
    </row>
    <row r="81" spans="2:8" x14ac:dyDescent="0.3">
      <c r="B81" s="76"/>
      <c r="C81" s="77"/>
      <c r="D81" s="94">
        <f t="shared" si="4"/>
        <v>0</v>
      </c>
      <c r="E81" s="95"/>
      <c r="F81" s="76"/>
      <c r="G81" s="77"/>
      <c r="H81" s="94">
        <f t="shared" si="5"/>
        <v>0</v>
      </c>
    </row>
    <row r="82" spans="2:8" x14ac:dyDescent="0.3">
      <c r="B82" s="76"/>
      <c r="C82" s="77"/>
      <c r="D82" s="94">
        <f t="shared" si="4"/>
        <v>0</v>
      </c>
      <c r="E82" s="95"/>
      <c r="F82" s="76"/>
      <c r="G82" s="77"/>
      <c r="H82" s="94">
        <f t="shared" si="5"/>
        <v>0</v>
      </c>
    </row>
    <row r="83" spans="2:8" x14ac:dyDescent="0.3">
      <c r="B83" s="76"/>
      <c r="C83" s="77"/>
      <c r="D83" s="94">
        <f t="shared" si="4"/>
        <v>0</v>
      </c>
      <c r="E83" s="95"/>
      <c r="F83" s="76"/>
      <c r="G83" s="77"/>
      <c r="H83" s="94">
        <f t="shared" si="5"/>
        <v>0</v>
      </c>
    </row>
    <row r="84" spans="2:8" x14ac:dyDescent="0.3">
      <c r="B84" s="76"/>
      <c r="C84" s="77"/>
      <c r="D84" s="94">
        <f t="shared" si="4"/>
        <v>0</v>
      </c>
      <c r="E84" s="95"/>
      <c r="F84" s="76"/>
      <c r="G84" s="77"/>
      <c r="H84" s="94">
        <f t="shared" si="5"/>
        <v>0</v>
      </c>
    </row>
    <row r="85" spans="2:8" x14ac:dyDescent="0.3">
      <c r="B85" s="76"/>
      <c r="C85" s="77"/>
      <c r="D85" s="94">
        <f>C85*$D$98</f>
        <v>0</v>
      </c>
      <c r="E85" s="95"/>
      <c r="F85" s="76"/>
      <c r="G85" s="77"/>
      <c r="H85" s="94">
        <f t="shared" si="5"/>
        <v>0</v>
      </c>
    </row>
    <row r="86" spans="2:8" x14ac:dyDescent="0.3">
      <c r="B86" s="76"/>
      <c r="C86" s="77"/>
      <c r="D86" s="94">
        <f t="shared" si="4"/>
        <v>0</v>
      </c>
      <c r="E86" s="95"/>
      <c r="F86" s="76"/>
      <c r="G86" s="77"/>
      <c r="H86" s="94">
        <f t="shared" si="5"/>
        <v>0</v>
      </c>
    </row>
    <row r="87" spans="2:8" x14ac:dyDescent="0.3">
      <c r="B87" s="76"/>
      <c r="C87" s="77"/>
      <c r="D87" s="94">
        <f t="shared" si="4"/>
        <v>0</v>
      </c>
      <c r="E87" s="95"/>
      <c r="F87" s="76"/>
      <c r="G87" s="77"/>
      <c r="H87" s="94">
        <f t="shared" si="5"/>
        <v>0</v>
      </c>
    </row>
    <row r="88" spans="2:8" x14ac:dyDescent="0.3">
      <c r="B88" s="76"/>
      <c r="C88" s="77"/>
      <c r="D88" s="94">
        <f t="shared" si="4"/>
        <v>0</v>
      </c>
      <c r="E88" s="95"/>
      <c r="F88" s="76"/>
      <c r="G88" s="77"/>
      <c r="H88" s="94">
        <f t="shared" si="5"/>
        <v>0</v>
      </c>
    </row>
    <row r="89" spans="2:8" x14ac:dyDescent="0.3">
      <c r="B89" s="76"/>
      <c r="C89" s="77"/>
      <c r="D89" s="94">
        <f t="shared" si="4"/>
        <v>0</v>
      </c>
      <c r="E89" s="95"/>
      <c r="F89" s="76"/>
      <c r="G89" s="77"/>
      <c r="H89" s="94">
        <f t="shared" si="5"/>
        <v>0</v>
      </c>
    </row>
    <row r="90" spans="2:8" x14ac:dyDescent="0.3">
      <c r="B90" s="76"/>
      <c r="C90" s="77"/>
      <c r="D90" s="94">
        <f t="shared" si="4"/>
        <v>0</v>
      </c>
      <c r="E90" s="79"/>
      <c r="F90" s="76"/>
      <c r="G90" s="77"/>
      <c r="H90" s="94">
        <f t="shared" si="5"/>
        <v>0</v>
      </c>
    </row>
    <row r="91" spans="2:8" x14ac:dyDescent="0.3">
      <c r="B91" s="76"/>
      <c r="C91" s="77"/>
      <c r="D91" s="94">
        <f t="shared" si="4"/>
        <v>0</v>
      </c>
      <c r="E91" s="79"/>
      <c r="F91" s="76"/>
      <c r="G91" s="77"/>
      <c r="H91" s="94">
        <f t="shared" si="5"/>
        <v>0</v>
      </c>
    </row>
    <row r="92" spans="2:8" x14ac:dyDescent="0.3">
      <c r="B92" s="76"/>
      <c r="C92" s="77"/>
      <c r="D92" s="94">
        <f t="shared" si="4"/>
        <v>0</v>
      </c>
      <c r="E92" s="79"/>
      <c r="F92" s="76"/>
      <c r="G92" s="77"/>
      <c r="H92" s="94">
        <f>G92*$H$98</f>
        <v>0</v>
      </c>
    </row>
    <row r="93" spans="2:8" x14ac:dyDescent="0.3">
      <c r="B93" s="76"/>
      <c r="C93" s="77"/>
      <c r="D93" s="94">
        <f t="shared" si="4"/>
        <v>0</v>
      </c>
      <c r="E93" s="79"/>
      <c r="F93" s="76"/>
      <c r="G93" s="77"/>
      <c r="H93" s="94">
        <f t="shared" si="5"/>
        <v>0</v>
      </c>
    </row>
    <row r="94" spans="2:8" x14ac:dyDescent="0.3">
      <c r="B94" s="76"/>
      <c r="C94" s="77"/>
      <c r="D94" s="94">
        <f t="shared" si="4"/>
        <v>0</v>
      </c>
      <c r="E94" s="79"/>
      <c r="F94" s="76"/>
      <c r="G94" s="77"/>
      <c r="H94" s="94">
        <f t="shared" si="5"/>
        <v>0</v>
      </c>
    </row>
    <row r="95" spans="2:8" x14ac:dyDescent="0.3">
      <c r="B95" s="76"/>
      <c r="C95" s="77"/>
      <c r="D95" s="94">
        <f t="shared" si="4"/>
        <v>0</v>
      </c>
      <c r="E95" s="79"/>
      <c r="F95" s="76"/>
      <c r="G95" s="77"/>
      <c r="H95" s="94">
        <f t="shared" si="5"/>
        <v>0</v>
      </c>
    </row>
    <row r="96" spans="2:8" x14ac:dyDescent="0.3">
      <c r="B96" s="76"/>
      <c r="C96" s="77"/>
      <c r="D96" s="94">
        <f t="shared" si="4"/>
        <v>0</v>
      </c>
      <c r="E96" s="79"/>
      <c r="F96" s="76"/>
      <c r="G96" s="77"/>
      <c r="H96" s="94">
        <f t="shared" si="5"/>
        <v>0</v>
      </c>
    </row>
    <row r="97" spans="2:8" x14ac:dyDescent="0.3">
      <c r="B97" s="76"/>
      <c r="C97" s="77"/>
      <c r="D97" s="94">
        <f t="shared" si="4"/>
        <v>0</v>
      </c>
      <c r="E97" s="79"/>
      <c r="F97" s="76"/>
      <c r="G97" s="77"/>
      <c r="H97" s="94">
        <f t="shared" si="5"/>
        <v>0</v>
      </c>
    </row>
    <row r="98" spans="2:8" x14ac:dyDescent="0.3">
      <c r="B98" s="96" t="s">
        <v>79</v>
      </c>
      <c r="C98" s="97">
        <f>SUM(C79:C97)</f>
        <v>0</v>
      </c>
      <c r="D98" s="78">
        <v>60</v>
      </c>
      <c r="E98" s="79"/>
      <c r="F98" s="96" t="s">
        <v>79</v>
      </c>
      <c r="G98" s="97">
        <f>SUM(G79:G97)</f>
        <v>0</v>
      </c>
      <c r="H98" s="78">
        <v>60</v>
      </c>
    </row>
    <row r="99" spans="2:8" ht="16.5" x14ac:dyDescent="0.3">
      <c r="B99" s="98"/>
      <c r="C99" s="99" t="str">
        <f>IF(C98=0%,"",IF(C98=100%,"","Error: Total should be 100%"))</f>
        <v/>
      </c>
      <c r="D99" s="100"/>
      <c r="G99" s="99" t="str">
        <f>IF(G98=0%,"",IF(G98=100%,"","Error: Total should be 100%"))</f>
        <v/>
      </c>
    </row>
    <row r="100" spans="2:8" ht="16.5" thickBot="1" x14ac:dyDescent="0.35"/>
    <row r="101" spans="2:8" x14ac:dyDescent="0.3">
      <c r="B101" s="66" t="s">
        <v>80</v>
      </c>
      <c r="C101" s="67"/>
      <c r="D101" s="68"/>
      <c r="F101" s="66" t="s">
        <v>80</v>
      </c>
      <c r="G101" s="67"/>
      <c r="H101" s="68"/>
    </row>
    <row r="102" spans="2:8" x14ac:dyDescent="0.3">
      <c r="B102" s="69" t="s">
        <v>86</v>
      </c>
      <c r="C102" s="70"/>
      <c r="D102" s="71"/>
      <c r="F102" s="69" t="s">
        <v>86</v>
      </c>
      <c r="G102" s="70"/>
      <c r="H102" s="71"/>
    </row>
    <row r="103" spans="2:8" x14ac:dyDescent="0.3">
      <c r="B103" s="72" t="s">
        <v>87</v>
      </c>
      <c r="C103" s="73"/>
      <c r="D103" s="74"/>
      <c r="F103" s="72" t="s">
        <v>87</v>
      </c>
      <c r="G103" s="73"/>
      <c r="H103" s="74"/>
    </row>
    <row r="104" spans="2:8" x14ac:dyDescent="0.3">
      <c r="B104" s="75" t="s">
        <v>88</v>
      </c>
      <c r="C104" s="70"/>
      <c r="D104" s="71"/>
      <c r="F104" s="75" t="s">
        <v>88</v>
      </c>
      <c r="G104" s="70"/>
      <c r="H104" s="71"/>
    </row>
    <row r="105" spans="2:8" x14ac:dyDescent="0.3">
      <c r="B105" s="134" t="s">
        <v>89</v>
      </c>
      <c r="C105" s="135"/>
      <c r="D105" s="136"/>
      <c r="E105" s="79"/>
      <c r="F105" s="134" t="s">
        <v>89</v>
      </c>
      <c r="G105" s="135"/>
      <c r="H105" s="136"/>
    </row>
    <row r="106" spans="2:8" ht="24.95" customHeight="1" thickBot="1" x14ac:dyDescent="0.35">
      <c r="B106" s="137"/>
      <c r="C106" s="138"/>
      <c r="D106" s="139"/>
      <c r="E106" s="79"/>
      <c r="F106" s="137"/>
      <c r="G106" s="138"/>
      <c r="H106" s="139"/>
    </row>
    <row r="107" spans="2:8" x14ac:dyDescent="0.3">
      <c r="C107" s="79"/>
      <c r="E107" s="79"/>
      <c r="G107" s="79"/>
      <c r="H107" s="79"/>
    </row>
    <row r="108" spans="2:8" ht="33" x14ac:dyDescent="0.3">
      <c r="B108" s="92" t="s">
        <v>45</v>
      </c>
      <c r="C108" s="92" t="s">
        <v>46</v>
      </c>
      <c r="D108" s="93" t="s">
        <v>84</v>
      </c>
      <c r="E108" s="79"/>
      <c r="F108" s="92" t="s">
        <v>45</v>
      </c>
      <c r="G108" s="92" t="s">
        <v>46</v>
      </c>
      <c r="H108" s="93" t="s">
        <v>84</v>
      </c>
    </row>
    <row r="109" spans="2:8" x14ac:dyDescent="0.3">
      <c r="B109" s="76"/>
      <c r="C109" s="77"/>
      <c r="D109" s="94">
        <f>C109*$D$128</f>
        <v>0</v>
      </c>
      <c r="E109" s="79"/>
      <c r="F109" s="76"/>
      <c r="G109" s="77"/>
      <c r="H109" s="94">
        <f>G109*$H$128</f>
        <v>0</v>
      </c>
    </row>
    <row r="110" spans="2:8" x14ac:dyDescent="0.3">
      <c r="B110" s="76"/>
      <c r="C110" s="77"/>
      <c r="D110" s="94">
        <f t="shared" ref="D110:D127" si="6">C110*$D$128</f>
        <v>0</v>
      </c>
      <c r="E110" s="95"/>
      <c r="F110" s="76"/>
      <c r="G110" s="77"/>
      <c r="H110" s="94">
        <f t="shared" ref="H110:H126" si="7">G110*$H$128</f>
        <v>0</v>
      </c>
    </row>
    <row r="111" spans="2:8" x14ac:dyDescent="0.3">
      <c r="B111" s="76"/>
      <c r="C111" s="77"/>
      <c r="D111" s="94">
        <f t="shared" si="6"/>
        <v>0</v>
      </c>
      <c r="E111" s="95"/>
      <c r="F111" s="76"/>
      <c r="G111" s="77"/>
      <c r="H111" s="94">
        <f t="shared" si="7"/>
        <v>0</v>
      </c>
    </row>
    <row r="112" spans="2:8" x14ac:dyDescent="0.3">
      <c r="B112" s="76"/>
      <c r="C112" s="77"/>
      <c r="D112" s="94">
        <f t="shared" si="6"/>
        <v>0</v>
      </c>
      <c r="E112" s="95"/>
      <c r="F112" s="76"/>
      <c r="G112" s="77"/>
      <c r="H112" s="94">
        <f t="shared" si="7"/>
        <v>0</v>
      </c>
    </row>
    <row r="113" spans="2:8" x14ac:dyDescent="0.3">
      <c r="B113" s="76"/>
      <c r="C113" s="77"/>
      <c r="D113" s="94">
        <f t="shared" si="6"/>
        <v>0</v>
      </c>
      <c r="E113" s="95"/>
      <c r="F113" s="76"/>
      <c r="G113" s="77"/>
      <c r="H113" s="94">
        <f t="shared" si="7"/>
        <v>0</v>
      </c>
    </row>
    <row r="114" spans="2:8" x14ac:dyDescent="0.3">
      <c r="B114" s="76"/>
      <c r="C114" s="77"/>
      <c r="D114" s="94">
        <f t="shared" si="6"/>
        <v>0</v>
      </c>
      <c r="E114" s="95"/>
      <c r="F114" s="76"/>
      <c r="G114" s="77"/>
      <c r="H114" s="94">
        <f t="shared" si="7"/>
        <v>0</v>
      </c>
    </row>
    <row r="115" spans="2:8" x14ac:dyDescent="0.3">
      <c r="B115" s="76"/>
      <c r="C115" s="77"/>
      <c r="D115" s="94">
        <f t="shared" si="6"/>
        <v>0</v>
      </c>
      <c r="E115" s="95"/>
      <c r="F115" s="76"/>
      <c r="G115" s="77"/>
      <c r="H115" s="94">
        <f t="shared" si="7"/>
        <v>0</v>
      </c>
    </row>
    <row r="116" spans="2:8" x14ac:dyDescent="0.3">
      <c r="B116" s="76"/>
      <c r="C116" s="77"/>
      <c r="D116" s="94">
        <f t="shared" si="6"/>
        <v>0</v>
      </c>
      <c r="E116" s="95"/>
      <c r="F116" s="76"/>
      <c r="G116" s="77"/>
      <c r="H116" s="94">
        <f t="shared" si="7"/>
        <v>0</v>
      </c>
    </row>
    <row r="117" spans="2:8" x14ac:dyDescent="0.3">
      <c r="B117" s="76"/>
      <c r="C117" s="77"/>
      <c r="D117" s="94">
        <f t="shared" si="6"/>
        <v>0</v>
      </c>
      <c r="E117" s="95"/>
      <c r="F117" s="76"/>
      <c r="G117" s="77"/>
      <c r="H117" s="94">
        <f t="shared" si="7"/>
        <v>0</v>
      </c>
    </row>
    <row r="118" spans="2:8" x14ac:dyDescent="0.3">
      <c r="B118" s="76"/>
      <c r="C118" s="77"/>
      <c r="D118" s="94">
        <f t="shared" si="6"/>
        <v>0</v>
      </c>
      <c r="E118" s="95"/>
      <c r="F118" s="76"/>
      <c r="G118" s="77"/>
      <c r="H118" s="94">
        <f t="shared" si="7"/>
        <v>0</v>
      </c>
    </row>
    <row r="119" spans="2:8" x14ac:dyDescent="0.3">
      <c r="B119" s="76"/>
      <c r="C119" s="77"/>
      <c r="D119" s="94">
        <f t="shared" si="6"/>
        <v>0</v>
      </c>
      <c r="E119" s="95"/>
      <c r="F119" s="76"/>
      <c r="G119" s="77"/>
      <c r="H119" s="94">
        <f t="shared" si="7"/>
        <v>0</v>
      </c>
    </row>
    <row r="120" spans="2:8" x14ac:dyDescent="0.3">
      <c r="B120" s="76"/>
      <c r="C120" s="77"/>
      <c r="D120" s="94">
        <f t="shared" si="6"/>
        <v>0</v>
      </c>
      <c r="E120" s="79"/>
      <c r="F120" s="76"/>
      <c r="G120" s="77"/>
      <c r="H120" s="94">
        <f t="shared" si="7"/>
        <v>0</v>
      </c>
    </row>
    <row r="121" spans="2:8" x14ac:dyDescent="0.3">
      <c r="B121" s="76"/>
      <c r="C121" s="77"/>
      <c r="D121" s="94">
        <f t="shared" si="6"/>
        <v>0</v>
      </c>
      <c r="E121" s="79"/>
      <c r="F121" s="76"/>
      <c r="G121" s="77"/>
      <c r="H121" s="94">
        <f t="shared" si="7"/>
        <v>0</v>
      </c>
    </row>
    <row r="122" spans="2:8" x14ac:dyDescent="0.3">
      <c r="B122" s="76"/>
      <c r="C122" s="77"/>
      <c r="D122" s="94">
        <f t="shared" si="6"/>
        <v>0</v>
      </c>
      <c r="E122" s="79"/>
      <c r="F122" s="76"/>
      <c r="G122" s="77"/>
      <c r="H122" s="94">
        <f t="shared" si="7"/>
        <v>0</v>
      </c>
    </row>
    <row r="123" spans="2:8" x14ac:dyDescent="0.3">
      <c r="B123" s="76"/>
      <c r="C123" s="77"/>
      <c r="D123" s="94">
        <f t="shared" si="6"/>
        <v>0</v>
      </c>
      <c r="E123" s="79"/>
      <c r="F123" s="76"/>
      <c r="G123" s="77"/>
      <c r="H123" s="94">
        <f t="shared" si="7"/>
        <v>0</v>
      </c>
    </row>
    <row r="124" spans="2:8" x14ac:dyDescent="0.3">
      <c r="B124" s="76"/>
      <c r="C124" s="77"/>
      <c r="D124" s="94">
        <f t="shared" si="6"/>
        <v>0</v>
      </c>
      <c r="E124" s="79"/>
      <c r="F124" s="76"/>
      <c r="G124" s="77"/>
      <c r="H124" s="94">
        <f t="shared" si="7"/>
        <v>0</v>
      </c>
    </row>
    <row r="125" spans="2:8" x14ac:dyDescent="0.3">
      <c r="B125" s="76"/>
      <c r="C125" s="77"/>
      <c r="D125" s="94">
        <f t="shared" si="6"/>
        <v>0</v>
      </c>
      <c r="E125" s="79"/>
      <c r="F125" s="76"/>
      <c r="G125" s="77"/>
      <c r="H125" s="94">
        <f t="shared" si="7"/>
        <v>0</v>
      </c>
    </row>
    <row r="126" spans="2:8" x14ac:dyDescent="0.3">
      <c r="B126" s="76"/>
      <c r="C126" s="77"/>
      <c r="D126" s="94">
        <f t="shared" si="6"/>
        <v>0</v>
      </c>
      <c r="E126" s="79"/>
      <c r="F126" s="76"/>
      <c r="G126" s="77"/>
      <c r="H126" s="94">
        <f t="shared" si="7"/>
        <v>0</v>
      </c>
    </row>
    <row r="127" spans="2:8" x14ac:dyDescent="0.3">
      <c r="B127" s="76"/>
      <c r="C127" s="77"/>
      <c r="D127" s="94">
        <f t="shared" si="6"/>
        <v>0</v>
      </c>
      <c r="E127" s="79"/>
      <c r="F127" s="76"/>
      <c r="G127" s="77"/>
      <c r="H127" s="94">
        <f>G127*$H$128</f>
        <v>0</v>
      </c>
    </row>
    <row r="128" spans="2:8" x14ac:dyDescent="0.3">
      <c r="B128" s="96" t="s">
        <v>79</v>
      </c>
      <c r="C128" s="97">
        <f>SUM(C109:C127)</f>
        <v>0</v>
      </c>
      <c r="D128" s="78">
        <v>60</v>
      </c>
      <c r="E128" s="79"/>
      <c r="F128" s="96" t="s">
        <v>79</v>
      </c>
      <c r="G128" s="97">
        <f>SUM(G109:G127)</f>
        <v>0</v>
      </c>
      <c r="H128" s="78">
        <v>60</v>
      </c>
    </row>
    <row r="129" spans="2:8" ht="17.25" thickBot="1" x14ac:dyDescent="0.35">
      <c r="B129" s="98"/>
      <c r="C129" s="99" t="str">
        <f>IF(C128=0%,"",IF(C128=100%,"","Error: Total should be 100%"))</f>
        <v/>
      </c>
      <c r="D129" s="100"/>
      <c r="G129" s="99" t="str">
        <f>IF(G128=0%,"",IF(G128=100%,"","Error: Total should be 100%"))</f>
        <v/>
      </c>
    </row>
    <row r="130" spans="2:8" x14ac:dyDescent="0.3">
      <c r="B130" s="66" t="s">
        <v>80</v>
      </c>
      <c r="C130" s="67"/>
      <c r="D130" s="68"/>
      <c r="F130" s="66" t="s">
        <v>80</v>
      </c>
      <c r="G130" s="67"/>
      <c r="H130" s="68"/>
    </row>
    <row r="131" spans="2:8" x14ac:dyDescent="0.3">
      <c r="B131" s="69" t="s">
        <v>86</v>
      </c>
      <c r="C131" s="70"/>
      <c r="D131" s="71"/>
      <c r="F131" s="69" t="s">
        <v>86</v>
      </c>
      <c r="G131" s="70"/>
      <c r="H131" s="71"/>
    </row>
    <row r="132" spans="2:8" x14ac:dyDescent="0.3">
      <c r="B132" s="72" t="s">
        <v>87</v>
      </c>
      <c r="C132" s="73"/>
      <c r="D132" s="74"/>
      <c r="F132" s="72" t="s">
        <v>87</v>
      </c>
      <c r="G132" s="73"/>
      <c r="H132" s="74"/>
    </row>
    <row r="133" spans="2:8" x14ac:dyDescent="0.3">
      <c r="B133" s="75" t="s">
        <v>88</v>
      </c>
      <c r="C133" s="70"/>
      <c r="D133" s="71"/>
      <c r="F133" s="75" t="s">
        <v>88</v>
      </c>
      <c r="G133" s="70"/>
      <c r="H133" s="71"/>
    </row>
    <row r="134" spans="2:8" x14ac:dyDescent="0.3">
      <c r="B134" s="134" t="s">
        <v>89</v>
      </c>
      <c r="C134" s="135"/>
      <c r="D134" s="136"/>
      <c r="E134" s="79"/>
      <c r="F134" s="134" t="s">
        <v>89</v>
      </c>
      <c r="G134" s="135"/>
      <c r="H134" s="136"/>
    </row>
    <row r="135" spans="2:8" ht="24.95" customHeight="1" thickBot="1" x14ac:dyDescent="0.35">
      <c r="B135" s="137"/>
      <c r="C135" s="138"/>
      <c r="D135" s="139"/>
      <c r="E135" s="79"/>
      <c r="F135" s="137"/>
      <c r="G135" s="138"/>
      <c r="H135" s="139"/>
    </row>
    <row r="136" spans="2:8" x14ac:dyDescent="0.3">
      <c r="C136" s="79"/>
      <c r="E136" s="79"/>
      <c r="G136" s="79"/>
      <c r="H136" s="79"/>
    </row>
    <row r="137" spans="2:8" ht="33" x14ac:dyDescent="0.3">
      <c r="B137" s="92" t="s">
        <v>45</v>
      </c>
      <c r="C137" s="92" t="s">
        <v>46</v>
      </c>
      <c r="D137" s="93" t="s">
        <v>84</v>
      </c>
      <c r="E137" s="79"/>
      <c r="F137" s="92" t="s">
        <v>45</v>
      </c>
      <c r="G137" s="92" t="s">
        <v>46</v>
      </c>
      <c r="H137" s="93" t="s">
        <v>84</v>
      </c>
    </row>
    <row r="138" spans="2:8" x14ac:dyDescent="0.3">
      <c r="B138" s="76"/>
      <c r="C138" s="77"/>
      <c r="D138" s="94">
        <f>C138*$D$157</f>
        <v>0</v>
      </c>
      <c r="E138" s="79"/>
      <c r="F138" s="76"/>
      <c r="G138" s="77"/>
      <c r="H138" s="94">
        <f>G138*$H$157</f>
        <v>0</v>
      </c>
    </row>
    <row r="139" spans="2:8" x14ac:dyDescent="0.3">
      <c r="B139" s="76"/>
      <c r="C139" s="77"/>
      <c r="D139" s="94">
        <f t="shared" ref="D139:D156" si="8">C139*$D$157</f>
        <v>0</v>
      </c>
      <c r="E139" s="95"/>
      <c r="F139" s="76"/>
      <c r="G139" s="77"/>
      <c r="H139" s="94">
        <f t="shared" ref="H139:H156" si="9">G139*$H$157</f>
        <v>0</v>
      </c>
    </row>
    <row r="140" spans="2:8" x14ac:dyDescent="0.3">
      <c r="B140" s="76"/>
      <c r="C140" s="77"/>
      <c r="D140" s="94">
        <f t="shared" si="8"/>
        <v>0</v>
      </c>
      <c r="E140" s="95"/>
      <c r="F140" s="76"/>
      <c r="G140" s="77"/>
      <c r="H140" s="94">
        <f t="shared" si="9"/>
        <v>0</v>
      </c>
    </row>
    <row r="141" spans="2:8" x14ac:dyDescent="0.3">
      <c r="B141" s="76"/>
      <c r="C141" s="77"/>
      <c r="D141" s="94">
        <f t="shared" si="8"/>
        <v>0</v>
      </c>
      <c r="E141" s="95"/>
      <c r="F141" s="76"/>
      <c r="G141" s="77"/>
      <c r="H141" s="94">
        <f t="shared" si="9"/>
        <v>0</v>
      </c>
    </row>
    <row r="142" spans="2:8" x14ac:dyDescent="0.3">
      <c r="B142" s="76"/>
      <c r="C142" s="77"/>
      <c r="D142" s="94">
        <f t="shared" si="8"/>
        <v>0</v>
      </c>
      <c r="E142" s="95"/>
      <c r="F142" s="76"/>
      <c r="G142" s="77"/>
      <c r="H142" s="94">
        <f t="shared" si="9"/>
        <v>0</v>
      </c>
    </row>
    <row r="143" spans="2:8" x14ac:dyDescent="0.3">
      <c r="B143" s="76"/>
      <c r="C143" s="77"/>
      <c r="D143" s="94">
        <f t="shared" si="8"/>
        <v>0</v>
      </c>
      <c r="E143" s="95"/>
      <c r="F143" s="76"/>
      <c r="G143" s="77"/>
      <c r="H143" s="94">
        <f t="shared" si="9"/>
        <v>0</v>
      </c>
    </row>
    <row r="144" spans="2:8" x14ac:dyDescent="0.3">
      <c r="B144" s="76"/>
      <c r="C144" s="77"/>
      <c r="D144" s="94">
        <f t="shared" si="8"/>
        <v>0</v>
      </c>
      <c r="E144" s="95"/>
      <c r="F144" s="76"/>
      <c r="G144" s="77"/>
      <c r="H144" s="94">
        <f t="shared" si="9"/>
        <v>0</v>
      </c>
    </row>
    <row r="145" spans="2:8" x14ac:dyDescent="0.3">
      <c r="B145" s="76"/>
      <c r="C145" s="77"/>
      <c r="D145" s="94">
        <f t="shared" si="8"/>
        <v>0</v>
      </c>
      <c r="E145" s="95"/>
      <c r="F145" s="76"/>
      <c r="G145" s="77"/>
      <c r="H145" s="94">
        <f t="shared" si="9"/>
        <v>0</v>
      </c>
    </row>
    <row r="146" spans="2:8" x14ac:dyDescent="0.3">
      <c r="B146" s="76"/>
      <c r="C146" s="77"/>
      <c r="D146" s="94">
        <f t="shared" si="8"/>
        <v>0</v>
      </c>
      <c r="E146" s="95"/>
      <c r="F146" s="76"/>
      <c r="G146" s="77"/>
      <c r="H146" s="94">
        <f t="shared" si="9"/>
        <v>0</v>
      </c>
    </row>
    <row r="147" spans="2:8" x14ac:dyDescent="0.3">
      <c r="B147" s="76"/>
      <c r="C147" s="77"/>
      <c r="D147" s="94">
        <f t="shared" si="8"/>
        <v>0</v>
      </c>
      <c r="E147" s="95"/>
      <c r="F147" s="76"/>
      <c r="G147" s="77"/>
      <c r="H147" s="94">
        <f t="shared" si="9"/>
        <v>0</v>
      </c>
    </row>
    <row r="148" spans="2:8" x14ac:dyDescent="0.3">
      <c r="B148" s="76"/>
      <c r="C148" s="77"/>
      <c r="D148" s="94">
        <f t="shared" si="8"/>
        <v>0</v>
      </c>
      <c r="E148" s="95"/>
      <c r="F148" s="76"/>
      <c r="G148" s="77"/>
      <c r="H148" s="94">
        <f t="shared" si="9"/>
        <v>0</v>
      </c>
    </row>
    <row r="149" spans="2:8" x14ac:dyDescent="0.3">
      <c r="B149" s="76"/>
      <c r="C149" s="77"/>
      <c r="D149" s="94">
        <f t="shared" si="8"/>
        <v>0</v>
      </c>
      <c r="E149" s="79"/>
      <c r="F149" s="76"/>
      <c r="G149" s="77"/>
      <c r="H149" s="94">
        <f t="shared" si="9"/>
        <v>0</v>
      </c>
    </row>
    <row r="150" spans="2:8" x14ac:dyDescent="0.3">
      <c r="B150" s="76"/>
      <c r="C150" s="77"/>
      <c r="D150" s="94">
        <f t="shared" si="8"/>
        <v>0</v>
      </c>
      <c r="E150" s="79"/>
      <c r="F150" s="76"/>
      <c r="G150" s="77"/>
      <c r="H150" s="94">
        <f t="shared" si="9"/>
        <v>0</v>
      </c>
    </row>
    <row r="151" spans="2:8" x14ac:dyDescent="0.3">
      <c r="B151" s="76"/>
      <c r="C151" s="77"/>
      <c r="D151" s="94">
        <f t="shared" si="8"/>
        <v>0</v>
      </c>
      <c r="E151" s="79"/>
      <c r="F151" s="76"/>
      <c r="G151" s="77"/>
      <c r="H151" s="94">
        <f t="shared" si="9"/>
        <v>0</v>
      </c>
    </row>
    <row r="152" spans="2:8" x14ac:dyDescent="0.3">
      <c r="B152" s="76"/>
      <c r="C152" s="77"/>
      <c r="D152" s="94">
        <f t="shared" si="8"/>
        <v>0</v>
      </c>
      <c r="E152" s="79"/>
      <c r="F152" s="76"/>
      <c r="G152" s="77"/>
      <c r="H152" s="94">
        <f t="shared" si="9"/>
        <v>0</v>
      </c>
    </row>
    <row r="153" spans="2:8" x14ac:dyDescent="0.3">
      <c r="B153" s="76"/>
      <c r="C153" s="77"/>
      <c r="D153" s="94">
        <f t="shared" si="8"/>
        <v>0</v>
      </c>
      <c r="E153" s="79"/>
      <c r="F153" s="76"/>
      <c r="G153" s="77"/>
      <c r="H153" s="94">
        <f t="shared" si="9"/>
        <v>0</v>
      </c>
    </row>
    <row r="154" spans="2:8" x14ac:dyDescent="0.3">
      <c r="B154" s="76"/>
      <c r="C154" s="77"/>
      <c r="D154" s="94">
        <f t="shared" si="8"/>
        <v>0</v>
      </c>
      <c r="E154" s="79"/>
      <c r="F154" s="76"/>
      <c r="G154" s="77"/>
      <c r="H154" s="94">
        <f t="shared" si="9"/>
        <v>0</v>
      </c>
    </row>
    <row r="155" spans="2:8" x14ac:dyDescent="0.3">
      <c r="B155" s="76"/>
      <c r="C155" s="77"/>
      <c r="D155" s="94">
        <f t="shared" si="8"/>
        <v>0</v>
      </c>
      <c r="E155" s="79"/>
      <c r="F155" s="76"/>
      <c r="G155" s="77"/>
      <c r="H155" s="94">
        <f t="shared" si="9"/>
        <v>0</v>
      </c>
    </row>
    <row r="156" spans="2:8" x14ac:dyDescent="0.3">
      <c r="B156" s="76"/>
      <c r="C156" s="77"/>
      <c r="D156" s="94">
        <f t="shared" si="8"/>
        <v>0</v>
      </c>
      <c r="E156" s="79"/>
      <c r="F156" s="76"/>
      <c r="G156" s="77"/>
      <c r="H156" s="94">
        <f t="shared" si="9"/>
        <v>0</v>
      </c>
    </row>
    <row r="157" spans="2:8" x14ac:dyDescent="0.3">
      <c r="B157" s="96" t="s">
        <v>79</v>
      </c>
      <c r="C157" s="97">
        <f>SUM(C138:C156)</f>
        <v>0</v>
      </c>
      <c r="D157" s="78">
        <v>60</v>
      </c>
      <c r="E157" s="79"/>
      <c r="F157" s="96" t="s">
        <v>79</v>
      </c>
      <c r="G157" s="97">
        <f>SUM(G138:G156)</f>
        <v>0</v>
      </c>
      <c r="H157" s="78">
        <v>60</v>
      </c>
    </row>
    <row r="159" spans="2:8" ht="16.5" thickBot="1" x14ac:dyDescent="0.35"/>
    <row r="160" spans="2:8" x14ac:dyDescent="0.3">
      <c r="B160" s="66" t="s">
        <v>80</v>
      </c>
      <c r="C160" s="67"/>
      <c r="D160" s="68"/>
      <c r="F160" s="66" t="s">
        <v>80</v>
      </c>
      <c r="G160" s="67"/>
      <c r="H160" s="68"/>
    </row>
    <row r="161" spans="2:8" x14ac:dyDescent="0.3">
      <c r="B161" s="69" t="s">
        <v>86</v>
      </c>
      <c r="C161" s="70"/>
      <c r="D161" s="71"/>
      <c r="F161" s="69" t="s">
        <v>86</v>
      </c>
      <c r="G161" s="70"/>
      <c r="H161" s="71"/>
    </row>
    <row r="162" spans="2:8" x14ac:dyDescent="0.3">
      <c r="B162" s="72" t="s">
        <v>87</v>
      </c>
      <c r="C162" s="73"/>
      <c r="D162" s="74"/>
      <c r="F162" s="72" t="s">
        <v>87</v>
      </c>
      <c r="G162" s="73"/>
      <c r="H162" s="74"/>
    </row>
    <row r="163" spans="2:8" x14ac:dyDescent="0.3">
      <c r="B163" s="75" t="s">
        <v>88</v>
      </c>
      <c r="C163" s="70"/>
      <c r="D163" s="71"/>
      <c r="F163" s="75" t="s">
        <v>88</v>
      </c>
      <c r="G163" s="70"/>
      <c r="H163" s="71"/>
    </row>
    <row r="164" spans="2:8" x14ac:dyDescent="0.3">
      <c r="B164" s="134" t="s">
        <v>89</v>
      </c>
      <c r="C164" s="135"/>
      <c r="D164" s="136"/>
      <c r="E164" s="79"/>
      <c r="F164" s="134" t="s">
        <v>89</v>
      </c>
      <c r="G164" s="135"/>
      <c r="H164" s="136"/>
    </row>
    <row r="165" spans="2:8" ht="24.95" customHeight="1" thickBot="1" x14ac:dyDescent="0.35">
      <c r="B165" s="137"/>
      <c r="C165" s="138"/>
      <c r="D165" s="139"/>
      <c r="E165" s="79"/>
      <c r="F165" s="137"/>
      <c r="G165" s="138"/>
      <c r="H165" s="139"/>
    </row>
    <row r="166" spans="2:8" x14ac:dyDescent="0.3">
      <c r="C166" s="79"/>
      <c r="E166" s="79"/>
      <c r="G166" s="79"/>
      <c r="H166" s="79"/>
    </row>
    <row r="167" spans="2:8" ht="33" x14ac:dyDescent="0.3">
      <c r="B167" s="92" t="s">
        <v>45</v>
      </c>
      <c r="C167" s="92" t="s">
        <v>46</v>
      </c>
      <c r="D167" s="93" t="s">
        <v>84</v>
      </c>
      <c r="E167" s="79"/>
      <c r="F167" s="92" t="s">
        <v>45</v>
      </c>
      <c r="G167" s="92" t="s">
        <v>46</v>
      </c>
      <c r="H167" s="93" t="s">
        <v>84</v>
      </c>
    </row>
    <row r="168" spans="2:8" x14ac:dyDescent="0.3">
      <c r="B168" s="76"/>
      <c r="C168" s="77"/>
      <c r="D168" s="94">
        <f>C168*$D$187</f>
        <v>0</v>
      </c>
      <c r="E168" s="79"/>
      <c r="F168" s="76"/>
      <c r="G168" s="77"/>
      <c r="H168" s="94">
        <f>G168*$H$187</f>
        <v>0</v>
      </c>
    </row>
    <row r="169" spans="2:8" x14ac:dyDescent="0.3">
      <c r="B169" s="76"/>
      <c r="C169" s="77"/>
      <c r="D169" s="94">
        <f t="shared" ref="D169:D186" si="10">C169*$D$187</f>
        <v>0</v>
      </c>
      <c r="E169" s="95"/>
      <c r="F169" s="76"/>
      <c r="G169" s="77"/>
      <c r="H169" s="94">
        <f t="shared" ref="H169:H186" si="11">G169*$H$187</f>
        <v>0</v>
      </c>
    </row>
    <row r="170" spans="2:8" x14ac:dyDescent="0.3">
      <c r="B170" s="76"/>
      <c r="C170" s="77"/>
      <c r="D170" s="94">
        <f t="shared" si="10"/>
        <v>0</v>
      </c>
      <c r="E170" s="95"/>
      <c r="F170" s="76"/>
      <c r="G170" s="77"/>
      <c r="H170" s="94">
        <f t="shared" si="11"/>
        <v>0</v>
      </c>
    </row>
    <row r="171" spans="2:8" x14ac:dyDescent="0.3">
      <c r="B171" s="76"/>
      <c r="C171" s="77"/>
      <c r="D171" s="94">
        <f t="shared" si="10"/>
        <v>0</v>
      </c>
      <c r="E171" s="95"/>
      <c r="F171" s="76"/>
      <c r="G171" s="77"/>
      <c r="H171" s="94">
        <f t="shared" si="11"/>
        <v>0</v>
      </c>
    </row>
    <row r="172" spans="2:8" x14ac:dyDescent="0.3">
      <c r="B172" s="76"/>
      <c r="C172" s="77"/>
      <c r="D172" s="94">
        <f t="shared" si="10"/>
        <v>0</v>
      </c>
      <c r="E172" s="95"/>
      <c r="F172" s="76"/>
      <c r="G172" s="77"/>
      <c r="H172" s="94">
        <f t="shared" si="11"/>
        <v>0</v>
      </c>
    </row>
    <row r="173" spans="2:8" x14ac:dyDescent="0.3">
      <c r="B173" s="76"/>
      <c r="C173" s="77"/>
      <c r="D173" s="94">
        <f t="shared" si="10"/>
        <v>0</v>
      </c>
      <c r="E173" s="95"/>
      <c r="F173" s="76"/>
      <c r="G173" s="77"/>
      <c r="H173" s="94">
        <f t="shared" si="11"/>
        <v>0</v>
      </c>
    </row>
    <row r="174" spans="2:8" x14ac:dyDescent="0.3">
      <c r="B174" s="76"/>
      <c r="C174" s="77"/>
      <c r="D174" s="94">
        <f t="shared" si="10"/>
        <v>0</v>
      </c>
      <c r="E174" s="95"/>
      <c r="F174" s="76"/>
      <c r="G174" s="77"/>
      <c r="H174" s="94">
        <f t="shared" si="11"/>
        <v>0</v>
      </c>
    </row>
    <row r="175" spans="2:8" x14ac:dyDescent="0.3">
      <c r="B175" s="76"/>
      <c r="C175" s="77"/>
      <c r="D175" s="94">
        <f t="shared" si="10"/>
        <v>0</v>
      </c>
      <c r="E175" s="95"/>
      <c r="F175" s="76"/>
      <c r="G175" s="77"/>
      <c r="H175" s="94">
        <f t="shared" si="11"/>
        <v>0</v>
      </c>
    </row>
    <row r="176" spans="2:8" x14ac:dyDescent="0.3">
      <c r="B176" s="76"/>
      <c r="C176" s="77"/>
      <c r="D176" s="94">
        <f t="shared" si="10"/>
        <v>0</v>
      </c>
      <c r="E176" s="95"/>
      <c r="F176" s="76"/>
      <c r="G176" s="77"/>
      <c r="H176" s="94">
        <f t="shared" si="11"/>
        <v>0</v>
      </c>
    </row>
    <row r="177" spans="2:8" x14ac:dyDescent="0.3">
      <c r="B177" s="76"/>
      <c r="C177" s="77"/>
      <c r="D177" s="94">
        <f t="shared" si="10"/>
        <v>0</v>
      </c>
      <c r="E177" s="95"/>
      <c r="F177" s="76"/>
      <c r="G177" s="77"/>
      <c r="H177" s="94">
        <f t="shared" si="11"/>
        <v>0</v>
      </c>
    </row>
    <row r="178" spans="2:8" x14ac:dyDescent="0.3">
      <c r="B178" s="76"/>
      <c r="C178" s="77"/>
      <c r="D178" s="94">
        <f t="shared" si="10"/>
        <v>0</v>
      </c>
      <c r="E178" s="95"/>
      <c r="F178" s="76"/>
      <c r="G178" s="77"/>
      <c r="H178" s="94">
        <f t="shared" si="11"/>
        <v>0</v>
      </c>
    </row>
    <row r="179" spans="2:8" x14ac:dyDescent="0.3">
      <c r="B179" s="76"/>
      <c r="C179" s="77"/>
      <c r="D179" s="94">
        <f t="shared" si="10"/>
        <v>0</v>
      </c>
      <c r="E179" s="79"/>
      <c r="F179" s="76"/>
      <c r="G179" s="77"/>
      <c r="H179" s="94">
        <f t="shared" si="11"/>
        <v>0</v>
      </c>
    </row>
    <row r="180" spans="2:8" x14ac:dyDescent="0.3">
      <c r="B180" s="76"/>
      <c r="C180" s="77"/>
      <c r="D180" s="94">
        <f t="shared" si="10"/>
        <v>0</v>
      </c>
      <c r="E180" s="79"/>
      <c r="F180" s="76"/>
      <c r="G180" s="77"/>
      <c r="H180" s="94">
        <f t="shared" si="11"/>
        <v>0</v>
      </c>
    </row>
    <row r="181" spans="2:8" x14ac:dyDescent="0.3">
      <c r="B181" s="76"/>
      <c r="C181" s="77"/>
      <c r="D181" s="94">
        <f t="shared" si="10"/>
        <v>0</v>
      </c>
      <c r="E181" s="79"/>
      <c r="F181" s="76"/>
      <c r="G181" s="77"/>
      <c r="H181" s="94">
        <f t="shared" si="11"/>
        <v>0</v>
      </c>
    </row>
    <row r="182" spans="2:8" x14ac:dyDescent="0.3">
      <c r="B182" s="76"/>
      <c r="C182" s="77"/>
      <c r="D182" s="94">
        <f t="shared" si="10"/>
        <v>0</v>
      </c>
      <c r="E182" s="79"/>
      <c r="F182" s="76"/>
      <c r="G182" s="77"/>
      <c r="H182" s="94">
        <f t="shared" si="11"/>
        <v>0</v>
      </c>
    </row>
    <row r="183" spans="2:8" x14ac:dyDescent="0.3">
      <c r="B183" s="76"/>
      <c r="C183" s="77"/>
      <c r="D183" s="94">
        <f t="shared" si="10"/>
        <v>0</v>
      </c>
      <c r="E183" s="79"/>
      <c r="F183" s="76"/>
      <c r="G183" s="77"/>
      <c r="H183" s="94">
        <f t="shared" si="11"/>
        <v>0</v>
      </c>
    </row>
    <row r="184" spans="2:8" x14ac:dyDescent="0.3">
      <c r="B184" s="76"/>
      <c r="C184" s="77"/>
      <c r="D184" s="94">
        <f t="shared" si="10"/>
        <v>0</v>
      </c>
      <c r="E184" s="79"/>
      <c r="F184" s="76"/>
      <c r="G184" s="77"/>
      <c r="H184" s="94">
        <f t="shared" si="11"/>
        <v>0</v>
      </c>
    </row>
    <row r="185" spans="2:8" x14ac:dyDescent="0.3">
      <c r="B185" s="76"/>
      <c r="C185" s="77"/>
      <c r="D185" s="94">
        <f t="shared" si="10"/>
        <v>0</v>
      </c>
      <c r="E185" s="79"/>
      <c r="F185" s="76"/>
      <c r="G185" s="77"/>
      <c r="H185" s="94">
        <f t="shared" si="11"/>
        <v>0</v>
      </c>
    </row>
    <row r="186" spans="2:8" x14ac:dyDescent="0.3">
      <c r="B186" s="76"/>
      <c r="C186" s="77"/>
      <c r="D186" s="94">
        <f t="shared" si="10"/>
        <v>0</v>
      </c>
      <c r="E186" s="79"/>
      <c r="F186" s="76"/>
      <c r="G186" s="77"/>
      <c r="H186" s="94">
        <f t="shared" si="11"/>
        <v>0</v>
      </c>
    </row>
    <row r="187" spans="2:8" x14ac:dyDescent="0.3">
      <c r="B187" s="96" t="s">
        <v>79</v>
      </c>
      <c r="C187" s="97">
        <f>SUM(C168:C186)</f>
        <v>0</v>
      </c>
      <c r="D187" s="78">
        <v>60</v>
      </c>
      <c r="E187" s="79"/>
      <c r="F187" s="96" t="s">
        <v>79</v>
      </c>
      <c r="G187" s="97">
        <f>SUM(G168:G186)</f>
        <v>0</v>
      </c>
      <c r="H187" s="78">
        <v>60</v>
      </c>
    </row>
    <row r="189" spans="2:8" ht="16.5" thickBot="1" x14ac:dyDescent="0.35"/>
    <row r="190" spans="2:8" x14ac:dyDescent="0.3">
      <c r="B190" s="66" t="s">
        <v>80</v>
      </c>
      <c r="C190" s="67"/>
      <c r="D190" s="68"/>
      <c r="F190" s="66" t="s">
        <v>80</v>
      </c>
      <c r="G190" s="67"/>
      <c r="H190" s="68"/>
    </row>
    <row r="191" spans="2:8" x14ac:dyDescent="0.3">
      <c r="B191" s="69" t="s">
        <v>86</v>
      </c>
      <c r="C191" s="70"/>
      <c r="D191" s="71"/>
      <c r="F191" s="69" t="s">
        <v>86</v>
      </c>
      <c r="G191" s="70"/>
      <c r="H191" s="71"/>
    </row>
    <row r="192" spans="2:8" x14ac:dyDescent="0.3">
      <c r="B192" s="72" t="s">
        <v>87</v>
      </c>
      <c r="C192" s="73"/>
      <c r="D192" s="74"/>
      <c r="F192" s="72" t="s">
        <v>87</v>
      </c>
      <c r="G192" s="73"/>
      <c r="H192" s="74"/>
    </row>
    <row r="193" spans="2:8" x14ac:dyDescent="0.3">
      <c r="B193" s="75" t="s">
        <v>88</v>
      </c>
      <c r="C193" s="70"/>
      <c r="D193" s="71"/>
      <c r="F193" s="75" t="s">
        <v>88</v>
      </c>
      <c r="G193" s="70"/>
      <c r="H193" s="71"/>
    </row>
    <row r="194" spans="2:8" x14ac:dyDescent="0.3">
      <c r="B194" s="134" t="s">
        <v>89</v>
      </c>
      <c r="C194" s="135"/>
      <c r="D194" s="136"/>
      <c r="E194" s="79"/>
      <c r="F194" s="134" t="s">
        <v>89</v>
      </c>
      <c r="G194" s="135"/>
      <c r="H194" s="136"/>
    </row>
    <row r="195" spans="2:8" ht="24.95" customHeight="1" thickBot="1" x14ac:dyDescent="0.35">
      <c r="B195" s="137"/>
      <c r="C195" s="138"/>
      <c r="D195" s="139"/>
      <c r="E195" s="79"/>
      <c r="F195" s="137"/>
      <c r="G195" s="138"/>
      <c r="H195" s="139"/>
    </row>
    <row r="196" spans="2:8" x14ac:dyDescent="0.3">
      <c r="C196" s="79"/>
      <c r="E196" s="79"/>
      <c r="G196" s="79"/>
      <c r="H196" s="79"/>
    </row>
    <row r="197" spans="2:8" ht="33" x14ac:dyDescent="0.3">
      <c r="B197" s="92" t="s">
        <v>45</v>
      </c>
      <c r="C197" s="92" t="s">
        <v>46</v>
      </c>
      <c r="D197" s="93" t="s">
        <v>84</v>
      </c>
      <c r="E197" s="79"/>
      <c r="F197" s="92" t="s">
        <v>45</v>
      </c>
      <c r="G197" s="92" t="s">
        <v>46</v>
      </c>
      <c r="H197" s="93" t="s">
        <v>84</v>
      </c>
    </row>
    <row r="198" spans="2:8" x14ac:dyDescent="0.3">
      <c r="B198" s="76"/>
      <c r="C198" s="77"/>
      <c r="D198" s="94">
        <f>C198*$D$217</f>
        <v>0</v>
      </c>
      <c r="E198" s="79"/>
      <c r="F198" s="76"/>
      <c r="G198" s="77"/>
      <c r="H198" s="94">
        <f>G198*$H$217</f>
        <v>0</v>
      </c>
    </row>
    <row r="199" spans="2:8" x14ac:dyDescent="0.3">
      <c r="B199" s="76"/>
      <c r="C199" s="77"/>
      <c r="D199" s="94">
        <f t="shared" ref="D199:D216" si="12">C199*$D$217</f>
        <v>0</v>
      </c>
      <c r="E199" s="95"/>
      <c r="F199" s="76"/>
      <c r="G199" s="77"/>
      <c r="H199" s="94">
        <f t="shared" ref="H199:H216" si="13">G199*$H$217</f>
        <v>0</v>
      </c>
    </row>
    <row r="200" spans="2:8" x14ac:dyDescent="0.3">
      <c r="B200" s="76"/>
      <c r="C200" s="77"/>
      <c r="D200" s="94">
        <f t="shared" si="12"/>
        <v>0</v>
      </c>
      <c r="E200" s="95"/>
      <c r="F200" s="76"/>
      <c r="G200" s="77"/>
      <c r="H200" s="94">
        <f t="shared" si="13"/>
        <v>0</v>
      </c>
    </row>
    <row r="201" spans="2:8" x14ac:dyDescent="0.3">
      <c r="B201" s="76"/>
      <c r="C201" s="77"/>
      <c r="D201" s="94">
        <f t="shared" si="12"/>
        <v>0</v>
      </c>
      <c r="E201" s="95"/>
      <c r="F201" s="76"/>
      <c r="G201" s="77"/>
      <c r="H201" s="94">
        <f t="shared" si="13"/>
        <v>0</v>
      </c>
    </row>
    <row r="202" spans="2:8" x14ac:dyDescent="0.3">
      <c r="B202" s="76"/>
      <c r="C202" s="77"/>
      <c r="D202" s="94">
        <f t="shared" si="12"/>
        <v>0</v>
      </c>
      <c r="E202" s="95"/>
      <c r="F202" s="76"/>
      <c r="G202" s="77"/>
      <c r="H202" s="94">
        <f t="shared" si="13"/>
        <v>0</v>
      </c>
    </row>
    <row r="203" spans="2:8" x14ac:dyDescent="0.3">
      <c r="B203" s="76"/>
      <c r="C203" s="77"/>
      <c r="D203" s="94">
        <f t="shared" si="12"/>
        <v>0</v>
      </c>
      <c r="E203" s="95"/>
      <c r="F203" s="76"/>
      <c r="G203" s="77"/>
      <c r="H203" s="94">
        <f t="shared" si="13"/>
        <v>0</v>
      </c>
    </row>
    <row r="204" spans="2:8" x14ac:dyDescent="0.3">
      <c r="B204" s="76"/>
      <c r="C204" s="77"/>
      <c r="D204" s="94">
        <f t="shared" si="12"/>
        <v>0</v>
      </c>
      <c r="E204" s="95"/>
      <c r="F204" s="76"/>
      <c r="G204" s="77"/>
      <c r="H204" s="94">
        <f t="shared" si="13"/>
        <v>0</v>
      </c>
    </row>
    <row r="205" spans="2:8" x14ac:dyDescent="0.3">
      <c r="B205" s="76"/>
      <c r="C205" s="77"/>
      <c r="D205" s="94">
        <f t="shared" si="12"/>
        <v>0</v>
      </c>
      <c r="E205" s="95"/>
      <c r="F205" s="76"/>
      <c r="G205" s="77"/>
      <c r="H205" s="94">
        <f t="shared" si="13"/>
        <v>0</v>
      </c>
    </row>
    <row r="206" spans="2:8" x14ac:dyDescent="0.3">
      <c r="B206" s="76"/>
      <c r="C206" s="77"/>
      <c r="D206" s="94">
        <f t="shared" si="12"/>
        <v>0</v>
      </c>
      <c r="E206" s="95"/>
      <c r="F206" s="76"/>
      <c r="G206" s="77"/>
      <c r="H206" s="94">
        <f t="shared" si="13"/>
        <v>0</v>
      </c>
    </row>
    <row r="207" spans="2:8" x14ac:dyDescent="0.3">
      <c r="B207" s="76"/>
      <c r="C207" s="77"/>
      <c r="D207" s="94">
        <f t="shared" si="12"/>
        <v>0</v>
      </c>
      <c r="E207" s="95"/>
      <c r="F207" s="76"/>
      <c r="G207" s="77"/>
      <c r="H207" s="94">
        <f t="shared" si="13"/>
        <v>0</v>
      </c>
    </row>
    <row r="208" spans="2:8" x14ac:dyDescent="0.3">
      <c r="B208" s="76"/>
      <c r="C208" s="77"/>
      <c r="D208" s="94">
        <f t="shared" si="12"/>
        <v>0</v>
      </c>
      <c r="E208" s="95"/>
      <c r="F208" s="76"/>
      <c r="G208" s="77"/>
      <c r="H208" s="94">
        <f t="shared" si="13"/>
        <v>0</v>
      </c>
    </row>
    <row r="209" spans="2:8" x14ac:dyDescent="0.3">
      <c r="B209" s="76"/>
      <c r="C209" s="77"/>
      <c r="D209" s="94">
        <f t="shared" si="12"/>
        <v>0</v>
      </c>
      <c r="E209" s="79"/>
      <c r="F209" s="76"/>
      <c r="G209" s="77"/>
      <c r="H209" s="94">
        <f t="shared" si="13"/>
        <v>0</v>
      </c>
    </row>
    <row r="210" spans="2:8" x14ac:dyDescent="0.3">
      <c r="B210" s="76"/>
      <c r="C210" s="77"/>
      <c r="D210" s="94">
        <f t="shared" si="12"/>
        <v>0</v>
      </c>
      <c r="E210" s="79"/>
      <c r="F210" s="76"/>
      <c r="G210" s="77"/>
      <c r="H210" s="94">
        <f t="shared" si="13"/>
        <v>0</v>
      </c>
    </row>
    <row r="211" spans="2:8" x14ac:dyDescent="0.3">
      <c r="B211" s="76"/>
      <c r="C211" s="77"/>
      <c r="D211" s="94">
        <f t="shared" si="12"/>
        <v>0</v>
      </c>
      <c r="E211" s="79"/>
      <c r="F211" s="76"/>
      <c r="G211" s="77"/>
      <c r="H211" s="94">
        <f t="shared" si="13"/>
        <v>0</v>
      </c>
    </row>
    <row r="212" spans="2:8" x14ac:dyDescent="0.3">
      <c r="B212" s="76"/>
      <c r="C212" s="77"/>
      <c r="D212" s="94">
        <f t="shared" si="12"/>
        <v>0</v>
      </c>
      <c r="E212" s="79"/>
      <c r="F212" s="76"/>
      <c r="G212" s="77"/>
      <c r="H212" s="94">
        <f t="shared" si="13"/>
        <v>0</v>
      </c>
    </row>
    <row r="213" spans="2:8" x14ac:dyDescent="0.3">
      <c r="B213" s="76"/>
      <c r="C213" s="77"/>
      <c r="D213" s="94">
        <f t="shared" si="12"/>
        <v>0</v>
      </c>
      <c r="E213" s="79"/>
      <c r="F213" s="76"/>
      <c r="G213" s="77"/>
      <c r="H213" s="94">
        <f t="shared" si="13"/>
        <v>0</v>
      </c>
    </row>
    <row r="214" spans="2:8" x14ac:dyDescent="0.3">
      <c r="B214" s="76"/>
      <c r="C214" s="77"/>
      <c r="D214" s="94">
        <f t="shared" si="12"/>
        <v>0</v>
      </c>
      <c r="E214" s="79"/>
      <c r="F214" s="76"/>
      <c r="G214" s="77"/>
      <c r="H214" s="94">
        <f t="shared" si="13"/>
        <v>0</v>
      </c>
    </row>
    <row r="215" spans="2:8" x14ac:dyDescent="0.3">
      <c r="B215" s="76"/>
      <c r="C215" s="77"/>
      <c r="D215" s="94">
        <f t="shared" si="12"/>
        <v>0</v>
      </c>
      <c r="E215" s="79"/>
      <c r="F215" s="76"/>
      <c r="G215" s="77"/>
      <c r="H215" s="94">
        <f t="shared" si="13"/>
        <v>0</v>
      </c>
    </row>
    <row r="216" spans="2:8" x14ac:dyDescent="0.3">
      <c r="B216" s="76"/>
      <c r="C216" s="77"/>
      <c r="D216" s="94">
        <f t="shared" si="12"/>
        <v>0</v>
      </c>
      <c r="E216" s="79"/>
      <c r="F216" s="76"/>
      <c r="G216" s="77"/>
      <c r="H216" s="94">
        <f t="shared" si="13"/>
        <v>0</v>
      </c>
    </row>
    <row r="217" spans="2:8" x14ac:dyDescent="0.3">
      <c r="B217" s="96" t="s">
        <v>79</v>
      </c>
      <c r="C217" s="97">
        <f>SUM(C198:C216)</f>
        <v>0</v>
      </c>
      <c r="D217" s="78">
        <v>60</v>
      </c>
      <c r="E217" s="79"/>
      <c r="F217" s="96" t="s">
        <v>79</v>
      </c>
      <c r="G217" s="97">
        <f>SUM(G198:G216)</f>
        <v>0</v>
      </c>
      <c r="H217" s="78">
        <v>60</v>
      </c>
    </row>
    <row r="219" spans="2:8" ht="16.5" thickBot="1" x14ac:dyDescent="0.35"/>
    <row r="220" spans="2:8" x14ac:dyDescent="0.3">
      <c r="B220" s="66" t="s">
        <v>80</v>
      </c>
      <c r="C220" s="67"/>
      <c r="D220" s="68"/>
      <c r="F220" s="66" t="s">
        <v>80</v>
      </c>
      <c r="G220" s="67"/>
      <c r="H220" s="68"/>
    </row>
    <row r="221" spans="2:8" x14ac:dyDescent="0.3">
      <c r="B221" s="69" t="s">
        <v>86</v>
      </c>
      <c r="C221" s="70"/>
      <c r="D221" s="71"/>
      <c r="F221" s="69" t="s">
        <v>86</v>
      </c>
      <c r="G221" s="70"/>
      <c r="H221" s="71"/>
    </row>
    <row r="222" spans="2:8" x14ac:dyDescent="0.3">
      <c r="B222" s="72" t="s">
        <v>87</v>
      </c>
      <c r="C222" s="73"/>
      <c r="D222" s="74"/>
      <c r="F222" s="72" t="s">
        <v>87</v>
      </c>
      <c r="G222" s="73"/>
      <c r="H222" s="74"/>
    </row>
    <row r="223" spans="2:8" x14ac:dyDescent="0.3">
      <c r="B223" s="75" t="s">
        <v>88</v>
      </c>
      <c r="C223" s="70"/>
      <c r="D223" s="71"/>
      <c r="F223" s="75" t="s">
        <v>88</v>
      </c>
      <c r="G223" s="70"/>
      <c r="H223" s="71"/>
    </row>
    <row r="224" spans="2:8" x14ac:dyDescent="0.3">
      <c r="B224" s="134" t="s">
        <v>89</v>
      </c>
      <c r="C224" s="135"/>
      <c r="D224" s="136"/>
      <c r="E224" s="79"/>
      <c r="F224" s="134" t="s">
        <v>89</v>
      </c>
      <c r="G224" s="135"/>
      <c r="H224" s="136"/>
    </row>
    <row r="225" spans="2:8" ht="24.95" customHeight="1" thickBot="1" x14ac:dyDescent="0.35">
      <c r="B225" s="137"/>
      <c r="C225" s="138"/>
      <c r="D225" s="139"/>
      <c r="E225" s="79"/>
      <c r="F225" s="137"/>
      <c r="G225" s="138"/>
      <c r="H225" s="139"/>
    </row>
    <row r="226" spans="2:8" x14ac:dyDescent="0.3">
      <c r="C226" s="79"/>
      <c r="E226" s="79"/>
      <c r="G226" s="79"/>
      <c r="H226" s="79"/>
    </row>
    <row r="227" spans="2:8" ht="33" x14ac:dyDescent="0.3">
      <c r="B227" s="92" t="s">
        <v>45</v>
      </c>
      <c r="C227" s="92" t="s">
        <v>46</v>
      </c>
      <c r="D227" s="93" t="s">
        <v>84</v>
      </c>
      <c r="E227" s="79"/>
      <c r="F227" s="92" t="s">
        <v>45</v>
      </c>
      <c r="G227" s="92" t="s">
        <v>46</v>
      </c>
      <c r="H227" s="93" t="s">
        <v>84</v>
      </c>
    </row>
    <row r="228" spans="2:8" x14ac:dyDescent="0.3">
      <c r="B228" s="76"/>
      <c r="C228" s="77"/>
      <c r="D228" s="94">
        <f>C228*$D$247</f>
        <v>0</v>
      </c>
      <c r="E228" s="79"/>
      <c r="F228" s="76"/>
      <c r="G228" s="77"/>
      <c r="H228" s="94">
        <f>G228*$H$247</f>
        <v>0</v>
      </c>
    </row>
    <row r="229" spans="2:8" x14ac:dyDescent="0.3">
      <c r="B229" s="76"/>
      <c r="C229" s="77"/>
      <c r="D229" s="94">
        <f t="shared" ref="D229:D246" si="14">C229*$D$247</f>
        <v>0</v>
      </c>
      <c r="E229" s="95"/>
      <c r="F229" s="76"/>
      <c r="G229" s="77"/>
      <c r="H229" s="94">
        <f t="shared" ref="H229:H246" si="15">G229*$H$247</f>
        <v>0</v>
      </c>
    </row>
    <row r="230" spans="2:8" x14ac:dyDescent="0.3">
      <c r="B230" s="76"/>
      <c r="C230" s="77"/>
      <c r="D230" s="94">
        <f t="shared" si="14"/>
        <v>0</v>
      </c>
      <c r="E230" s="95"/>
      <c r="F230" s="76"/>
      <c r="G230" s="77"/>
      <c r="H230" s="94">
        <f t="shared" si="15"/>
        <v>0</v>
      </c>
    </row>
    <row r="231" spans="2:8" x14ac:dyDescent="0.3">
      <c r="B231" s="76"/>
      <c r="C231" s="77"/>
      <c r="D231" s="94">
        <f t="shared" si="14"/>
        <v>0</v>
      </c>
      <c r="E231" s="95"/>
      <c r="F231" s="76"/>
      <c r="G231" s="77"/>
      <c r="H231" s="94">
        <f t="shared" si="15"/>
        <v>0</v>
      </c>
    </row>
    <row r="232" spans="2:8" x14ac:dyDescent="0.3">
      <c r="B232" s="76"/>
      <c r="C232" s="77"/>
      <c r="D232" s="94">
        <f t="shared" si="14"/>
        <v>0</v>
      </c>
      <c r="E232" s="95"/>
      <c r="F232" s="76"/>
      <c r="G232" s="77"/>
      <c r="H232" s="94">
        <f t="shared" si="15"/>
        <v>0</v>
      </c>
    </row>
    <row r="233" spans="2:8" x14ac:dyDescent="0.3">
      <c r="B233" s="76"/>
      <c r="C233" s="77"/>
      <c r="D233" s="94">
        <f t="shared" si="14"/>
        <v>0</v>
      </c>
      <c r="E233" s="95"/>
      <c r="F233" s="76"/>
      <c r="G233" s="77"/>
      <c r="H233" s="94">
        <f t="shared" si="15"/>
        <v>0</v>
      </c>
    </row>
    <row r="234" spans="2:8" x14ac:dyDescent="0.3">
      <c r="B234" s="76"/>
      <c r="C234" s="77"/>
      <c r="D234" s="94">
        <f t="shared" si="14"/>
        <v>0</v>
      </c>
      <c r="E234" s="95"/>
      <c r="F234" s="76"/>
      <c r="G234" s="77"/>
      <c r="H234" s="94">
        <f t="shared" si="15"/>
        <v>0</v>
      </c>
    </row>
    <row r="235" spans="2:8" x14ac:dyDescent="0.3">
      <c r="B235" s="76"/>
      <c r="C235" s="77"/>
      <c r="D235" s="94">
        <f t="shared" si="14"/>
        <v>0</v>
      </c>
      <c r="E235" s="95"/>
      <c r="F235" s="76"/>
      <c r="G235" s="77"/>
      <c r="H235" s="94">
        <f t="shared" si="15"/>
        <v>0</v>
      </c>
    </row>
    <row r="236" spans="2:8" x14ac:dyDescent="0.3">
      <c r="B236" s="76"/>
      <c r="C236" s="77"/>
      <c r="D236" s="94">
        <f t="shared" si="14"/>
        <v>0</v>
      </c>
      <c r="E236" s="95"/>
      <c r="F236" s="76"/>
      <c r="G236" s="77"/>
      <c r="H236" s="94">
        <f t="shared" si="15"/>
        <v>0</v>
      </c>
    </row>
    <row r="237" spans="2:8" x14ac:dyDescent="0.3">
      <c r="B237" s="76"/>
      <c r="C237" s="77"/>
      <c r="D237" s="94">
        <f t="shared" si="14"/>
        <v>0</v>
      </c>
      <c r="E237" s="95"/>
      <c r="F237" s="76"/>
      <c r="G237" s="77"/>
      <c r="H237" s="94">
        <f t="shared" si="15"/>
        <v>0</v>
      </c>
    </row>
    <row r="238" spans="2:8" x14ac:dyDescent="0.3">
      <c r="B238" s="76"/>
      <c r="C238" s="77"/>
      <c r="D238" s="94">
        <f t="shared" si="14"/>
        <v>0</v>
      </c>
      <c r="E238" s="95"/>
      <c r="F238" s="76"/>
      <c r="G238" s="77"/>
      <c r="H238" s="94">
        <f t="shared" si="15"/>
        <v>0</v>
      </c>
    </row>
    <row r="239" spans="2:8" x14ac:dyDescent="0.3">
      <c r="B239" s="76"/>
      <c r="C239" s="77"/>
      <c r="D239" s="94">
        <f t="shared" si="14"/>
        <v>0</v>
      </c>
      <c r="E239" s="79"/>
      <c r="F239" s="76"/>
      <c r="G239" s="77"/>
      <c r="H239" s="94">
        <f t="shared" si="15"/>
        <v>0</v>
      </c>
    </row>
    <row r="240" spans="2:8" x14ac:dyDescent="0.3">
      <c r="B240" s="76"/>
      <c r="C240" s="77"/>
      <c r="D240" s="94">
        <f t="shared" si="14"/>
        <v>0</v>
      </c>
      <c r="E240" s="79"/>
      <c r="F240" s="76"/>
      <c r="G240" s="77"/>
      <c r="H240" s="94">
        <f t="shared" si="15"/>
        <v>0</v>
      </c>
    </row>
    <row r="241" spans="2:8" x14ac:dyDescent="0.3">
      <c r="B241" s="76"/>
      <c r="C241" s="77"/>
      <c r="D241" s="94">
        <f t="shared" si="14"/>
        <v>0</v>
      </c>
      <c r="E241" s="79"/>
      <c r="F241" s="76"/>
      <c r="G241" s="77"/>
      <c r="H241" s="94">
        <f t="shared" si="15"/>
        <v>0</v>
      </c>
    </row>
    <row r="242" spans="2:8" x14ac:dyDescent="0.3">
      <c r="B242" s="76"/>
      <c r="C242" s="77"/>
      <c r="D242" s="94">
        <f t="shared" si="14"/>
        <v>0</v>
      </c>
      <c r="E242" s="79"/>
      <c r="F242" s="76"/>
      <c r="G242" s="77"/>
      <c r="H242" s="94">
        <f t="shared" si="15"/>
        <v>0</v>
      </c>
    </row>
    <row r="243" spans="2:8" x14ac:dyDescent="0.3">
      <c r="B243" s="76"/>
      <c r="C243" s="77"/>
      <c r="D243" s="94">
        <f t="shared" si="14"/>
        <v>0</v>
      </c>
      <c r="E243" s="79"/>
      <c r="F243" s="76"/>
      <c r="G243" s="77"/>
      <c r="H243" s="94">
        <f t="shared" si="15"/>
        <v>0</v>
      </c>
    </row>
    <row r="244" spans="2:8" x14ac:dyDescent="0.3">
      <c r="B244" s="76"/>
      <c r="C244" s="77"/>
      <c r="D244" s="94">
        <f t="shared" si="14"/>
        <v>0</v>
      </c>
      <c r="E244" s="79"/>
      <c r="F244" s="76"/>
      <c r="G244" s="77"/>
      <c r="H244" s="94">
        <f t="shared" si="15"/>
        <v>0</v>
      </c>
    </row>
    <row r="245" spans="2:8" x14ac:dyDescent="0.3">
      <c r="B245" s="76"/>
      <c r="C245" s="77"/>
      <c r="D245" s="94">
        <f t="shared" si="14"/>
        <v>0</v>
      </c>
      <c r="E245" s="79"/>
      <c r="F245" s="76"/>
      <c r="G245" s="77"/>
      <c r="H245" s="94">
        <f t="shared" si="15"/>
        <v>0</v>
      </c>
    </row>
    <row r="246" spans="2:8" x14ac:dyDescent="0.3">
      <c r="B246" s="76"/>
      <c r="C246" s="77"/>
      <c r="D246" s="94">
        <f t="shared" si="14"/>
        <v>0</v>
      </c>
      <c r="E246" s="79"/>
      <c r="F246" s="76"/>
      <c r="G246" s="77"/>
      <c r="H246" s="94">
        <f t="shared" si="15"/>
        <v>0</v>
      </c>
    </row>
    <row r="247" spans="2:8" x14ac:dyDescent="0.3">
      <c r="B247" s="96" t="s">
        <v>79</v>
      </c>
      <c r="C247" s="97">
        <f>SUM(C228:C246)</f>
        <v>0</v>
      </c>
      <c r="D247" s="78">
        <v>60</v>
      </c>
      <c r="E247" s="79"/>
      <c r="F247" s="96" t="s">
        <v>79</v>
      </c>
      <c r="G247" s="97">
        <f>SUM(G228:G246)</f>
        <v>0</v>
      </c>
      <c r="H247" s="78">
        <v>60</v>
      </c>
    </row>
    <row r="249" spans="2:8" ht="16.5" thickBot="1" x14ac:dyDescent="0.35"/>
    <row r="250" spans="2:8" x14ac:dyDescent="0.3">
      <c r="B250" s="66" t="s">
        <v>80</v>
      </c>
      <c r="C250" s="67"/>
      <c r="D250" s="68"/>
      <c r="F250" s="66" t="s">
        <v>80</v>
      </c>
      <c r="G250" s="67"/>
      <c r="H250" s="68"/>
    </row>
    <row r="251" spans="2:8" x14ac:dyDescent="0.3">
      <c r="B251" s="69" t="s">
        <v>86</v>
      </c>
      <c r="C251" s="70"/>
      <c r="D251" s="71"/>
      <c r="F251" s="69" t="s">
        <v>86</v>
      </c>
      <c r="G251" s="70"/>
      <c r="H251" s="71"/>
    </row>
    <row r="252" spans="2:8" x14ac:dyDescent="0.3">
      <c r="B252" s="72" t="s">
        <v>87</v>
      </c>
      <c r="C252" s="73"/>
      <c r="D252" s="74"/>
      <c r="F252" s="72" t="s">
        <v>87</v>
      </c>
      <c r="G252" s="73"/>
      <c r="H252" s="74"/>
    </row>
    <row r="253" spans="2:8" x14ac:dyDescent="0.3">
      <c r="B253" s="75" t="s">
        <v>88</v>
      </c>
      <c r="C253" s="70"/>
      <c r="D253" s="71"/>
      <c r="F253" s="75" t="s">
        <v>88</v>
      </c>
      <c r="G253" s="70"/>
      <c r="H253" s="71"/>
    </row>
    <row r="254" spans="2:8" x14ac:dyDescent="0.3">
      <c r="B254" s="134" t="s">
        <v>89</v>
      </c>
      <c r="C254" s="135"/>
      <c r="D254" s="136"/>
      <c r="E254" s="79"/>
      <c r="F254" s="134" t="s">
        <v>89</v>
      </c>
      <c r="G254" s="135"/>
      <c r="H254" s="136"/>
    </row>
    <row r="255" spans="2:8" ht="24.95" customHeight="1" thickBot="1" x14ac:dyDescent="0.35">
      <c r="B255" s="137"/>
      <c r="C255" s="138"/>
      <c r="D255" s="139"/>
      <c r="E255" s="79"/>
      <c r="F255" s="137"/>
      <c r="G255" s="138"/>
      <c r="H255" s="139"/>
    </row>
    <row r="256" spans="2:8" x14ac:dyDescent="0.3">
      <c r="C256" s="79"/>
      <c r="E256" s="79"/>
      <c r="G256" s="79"/>
      <c r="H256" s="79"/>
    </row>
    <row r="257" spans="2:8" ht="33" x14ac:dyDescent="0.3">
      <c r="B257" s="92" t="s">
        <v>45</v>
      </c>
      <c r="C257" s="92" t="s">
        <v>46</v>
      </c>
      <c r="D257" s="93" t="s">
        <v>84</v>
      </c>
      <c r="E257" s="79"/>
      <c r="F257" s="92" t="s">
        <v>45</v>
      </c>
      <c r="G257" s="92" t="s">
        <v>46</v>
      </c>
      <c r="H257" s="93" t="s">
        <v>84</v>
      </c>
    </row>
    <row r="258" spans="2:8" x14ac:dyDescent="0.3">
      <c r="B258" s="76"/>
      <c r="C258" s="77"/>
      <c r="D258" s="94">
        <f>C258*$D$277</f>
        <v>0</v>
      </c>
      <c r="E258" s="79"/>
      <c r="F258" s="76"/>
      <c r="G258" s="77"/>
      <c r="H258" s="94">
        <f>G258*$H$277</f>
        <v>0</v>
      </c>
    </row>
    <row r="259" spans="2:8" x14ac:dyDescent="0.3">
      <c r="B259" s="76"/>
      <c r="C259" s="77"/>
      <c r="D259" s="94">
        <f t="shared" ref="D259:D276" si="16">C259*$D$277</f>
        <v>0</v>
      </c>
      <c r="E259" s="95"/>
      <c r="F259" s="76"/>
      <c r="G259" s="77"/>
      <c r="H259" s="94">
        <f t="shared" ref="H259:H276" si="17">G259*$H$277</f>
        <v>0</v>
      </c>
    </row>
    <row r="260" spans="2:8" x14ac:dyDescent="0.3">
      <c r="B260" s="76"/>
      <c r="C260" s="77"/>
      <c r="D260" s="94">
        <f t="shared" si="16"/>
        <v>0</v>
      </c>
      <c r="E260" s="95"/>
      <c r="F260" s="76"/>
      <c r="G260" s="77"/>
      <c r="H260" s="94">
        <f t="shared" si="17"/>
        <v>0</v>
      </c>
    </row>
    <row r="261" spans="2:8" x14ac:dyDescent="0.3">
      <c r="B261" s="76"/>
      <c r="C261" s="77"/>
      <c r="D261" s="94">
        <f t="shared" si="16"/>
        <v>0</v>
      </c>
      <c r="E261" s="95"/>
      <c r="F261" s="76"/>
      <c r="G261" s="77"/>
      <c r="H261" s="94">
        <f t="shared" si="17"/>
        <v>0</v>
      </c>
    </row>
    <row r="262" spans="2:8" x14ac:dyDescent="0.3">
      <c r="B262" s="76"/>
      <c r="C262" s="77"/>
      <c r="D262" s="94">
        <f t="shared" si="16"/>
        <v>0</v>
      </c>
      <c r="E262" s="95"/>
      <c r="F262" s="76"/>
      <c r="G262" s="77"/>
      <c r="H262" s="94">
        <f t="shared" si="17"/>
        <v>0</v>
      </c>
    </row>
    <row r="263" spans="2:8" x14ac:dyDescent="0.3">
      <c r="B263" s="76"/>
      <c r="C263" s="77"/>
      <c r="D263" s="94">
        <f t="shared" si="16"/>
        <v>0</v>
      </c>
      <c r="E263" s="95"/>
      <c r="F263" s="76"/>
      <c r="G263" s="77"/>
      <c r="H263" s="94">
        <f t="shared" si="17"/>
        <v>0</v>
      </c>
    </row>
    <row r="264" spans="2:8" x14ac:dyDescent="0.3">
      <c r="B264" s="76"/>
      <c r="C264" s="77"/>
      <c r="D264" s="94">
        <f t="shared" si="16"/>
        <v>0</v>
      </c>
      <c r="E264" s="95"/>
      <c r="F264" s="76"/>
      <c r="G264" s="77"/>
      <c r="H264" s="94">
        <f t="shared" si="17"/>
        <v>0</v>
      </c>
    </row>
    <row r="265" spans="2:8" x14ac:dyDescent="0.3">
      <c r="B265" s="76"/>
      <c r="C265" s="77"/>
      <c r="D265" s="94">
        <f t="shared" si="16"/>
        <v>0</v>
      </c>
      <c r="E265" s="95"/>
      <c r="F265" s="76"/>
      <c r="G265" s="77"/>
      <c r="H265" s="94">
        <f t="shared" si="17"/>
        <v>0</v>
      </c>
    </row>
    <row r="266" spans="2:8" x14ac:dyDescent="0.3">
      <c r="B266" s="76"/>
      <c r="C266" s="77"/>
      <c r="D266" s="94">
        <f t="shared" si="16"/>
        <v>0</v>
      </c>
      <c r="E266" s="95"/>
      <c r="F266" s="76"/>
      <c r="G266" s="77"/>
      <c r="H266" s="94">
        <f t="shared" si="17"/>
        <v>0</v>
      </c>
    </row>
    <row r="267" spans="2:8" x14ac:dyDescent="0.3">
      <c r="B267" s="76"/>
      <c r="C267" s="77"/>
      <c r="D267" s="94">
        <f t="shared" si="16"/>
        <v>0</v>
      </c>
      <c r="E267" s="95"/>
      <c r="F267" s="76"/>
      <c r="G267" s="77"/>
      <c r="H267" s="94">
        <f t="shared" si="17"/>
        <v>0</v>
      </c>
    </row>
    <row r="268" spans="2:8" x14ac:dyDescent="0.3">
      <c r="B268" s="76"/>
      <c r="C268" s="77"/>
      <c r="D268" s="94">
        <f t="shared" si="16"/>
        <v>0</v>
      </c>
      <c r="E268" s="95"/>
      <c r="F268" s="76"/>
      <c r="G268" s="77"/>
      <c r="H268" s="94">
        <f t="shared" si="17"/>
        <v>0</v>
      </c>
    </row>
    <row r="269" spans="2:8" x14ac:dyDescent="0.3">
      <c r="B269" s="76"/>
      <c r="C269" s="77"/>
      <c r="D269" s="94">
        <f t="shared" si="16"/>
        <v>0</v>
      </c>
      <c r="E269" s="79"/>
      <c r="F269" s="76"/>
      <c r="G269" s="77"/>
      <c r="H269" s="94">
        <f t="shared" si="17"/>
        <v>0</v>
      </c>
    </row>
    <row r="270" spans="2:8" x14ac:dyDescent="0.3">
      <c r="B270" s="76"/>
      <c r="C270" s="77"/>
      <c r="D270" s="94">
        <f t="shared" si="16"/>
        <v>0</v>
      </c>
      <c r="E270" s="79"/>
      <c r="F270" s="76"/>
      <c r="G270" s="77"/>
      <c r="H270" s="94">
        <f t="shared" si="17"/>
        <v>0</v>
      </c>
    </row>
    <row r="271" spans="2:8" x14ac:dyDescent="0.3">
      <c r="B271" s="76"/>
      <c r="C271" s="77"/>
      <c r="D271" s="94">
        <f t="shared" si="16"/>
        <v>0</v>
      </c>
      <c r="E271" s="79"/>
      <c r="F271" s="76"/>
      <c r="G271" s="77"/>
      <c r="H271" s="94">
        <f t="shared" si="17"/>
        <v>0</v>
      </c>
    </row>
    <row r="272" spans="2:8" x14ac:dyDescent="0.3">
      <c r="B272" s="76"/>
      <c r="C272" s="77"/>
      <c r="D272" s="94">
        <f t="shared" si="16"/>
        <v>0</v>
      </c>
      <c r="E272" s="79"/>
      <c r="F272" s="76"/>
      <c r="G272" s="77"/>
      <c r="H272" s="94">
        <f t="shared" si="17"/>
        <v>0</v>
      </c>
    </row>
    <row r="273" spans="2:8" x14ac:dyDescent="0.3">
      <c r="B273" s="76"/>
      <c r="C273" s="77"/>
      <c r="D273" s="94">
        <f t="shared" si="16"/>
        <v>0</v>
      </c>
      <c r="E273" s="79"/>
      <c r="F273" s="76"/>
      <c r="G273" s="77"/>
      <c r="H273" s="94">
        <f t="shared" si="17"/>
        <v>0</v>
      </c>
    </row>
    <row r="274" spans="2:8" x14ac:dyDescent="0.3">
      <c r="B274" s="76"/>
      <c r="C274" s="77"/>
      <c r="D274" s="94">
        <f t="shared" si="16"/>
        <v>0</v>
      </c>
      <c r="E274" s="79"/>
      <c r="F274" s="76"/>
      <c r="G274" s="77"/>
      <c r="H274" s="94">
        <f t="shared" si="17"/>
        <v>0</v>
      </c>
    </row>
    <row r="275" spans="2:8" x14ac:dyDescent="0.3">
      <c r="B275" s="76"/>
      <c r="C275" s="77"/>
      <c r="D275" s="94">
        <f t="shared" si="16"/>
        <v>0</v>
      </c>
      <c r="E275" s="79"/>
      <c r="F275" s="76"/>
      <c r="G275" s="77"/>
      <c r="H275" s="94">
        <f t="shared" si="17"/>
        <v>0</v>
      </c>
    </row>
    <row r="276" spans="2:8" x14ac:dyDescent="0.3">
      <c r="B276" s="76"/>
      <c r="C276" s="77"/>
      <c r="D276" s="94">
        <f t="shared" si="16"/>
        <v>0</v>
      </c>
      <c r="E276" s="79"/>
      <c r="F276" s="76"/>
      <c r="G276" s="77"/>
      <c r="H276" s="94">
        <f t="shared" si="17"/>
        <v>0</v>
      </c>
    </row>
    <row r="277" spans="2:8" x14ac:dyDescent="0.3">
      <c r="B277" s="96" t="s">
        <v>79</v>
      </c>
      <c r="C277" s="97">
        <f>SUM(C258:C276)</f>
        <v>0</v>
      </c>
      <c r="D277" s="78">
        <v>60</v>
      </c>
      <c r="E277" s="79"/>
      <c r="F277" s="96" t="s">
        <v>79</v>
      </c>
      <c r="G277" s="97">
        <f>SUM(G258:G276)</f>
        <v>0</v>
      </c>
      <c r="H277" s="78">
        <v>60</v>
      </c>
    </row>
    <row r="279" spans="2:8" ht="16.5" thickBot="1" x14ac:dyDescent="0.35"/>
    <row r="280" spans="2:8" x14ac:dyDescent="0.3">
      <c r="B280" s="66" t="s">
        <v>80</v>
      </c>
      <c r="C280" s="67"/>
      <c r="D280" s="68"/>
      <c r="F280" s="66" t="s">
        <v>80</v>
      </c>
      <c r="G280" s="67"/>
      <c r="H280" s="68"/>
    </row>
    <row r="281" spans="2:8" x14ac:dyDescent="0.3">
      <c r="B281" s="69" t="s">
        <v>86</v>
      </c>
      <c r="C281" s="70"/>
      <c r="D281" s="71"/>
      <c r="F281" s="69" t="s">
        <v>86</v>
      </c>
      <c r="G281" s="70"/>
      <c r="H281" s="71"/>
    </row>
    <row r="282" spans="2:8" x14ac:dyDescent="0.3">
      <c r="B282" s="72" t="s">
        <v>87</v>
      </c>
      <c r="C282" s="73"/>
      <c r="D282" s="74"/>
      <c r="F282" s="72" t="s">
        <v>87</v>
      </c>
      <c r="G282" s="73"/>
      <c r="H282" s="74"/>
    </row>
    <row r="283" spans="2:8" x14ac:dyDescent="0.3">
      <c r="B283" s="75" t="s">
        <v>88</v>
      </c>
      <c r="C283" s="70"/>
      <c r="D283" s="71"/>
      <c r="F283" s="75" t="s">
        <v>88</v>
      </c>
      <c r="G283" s="70"/>
      <c r="H283" s="71"/>
    </row>
    <row r="284" spans="2:8" x14ac:dyDescent="0.3">
      <c r="B284" s="134" t="s">
        <v>89</v>
      </c>
      <c r="C284" s="135"/>
      <c r="D284" s="136"/>
      <c r="E284" s="79"/>
      <c r="F284" s="134" t="s">
        <v>89</v>
      </c>
      <c r="G284" s="135"/>
      <c r="H284" s="136"/>
    </row>
    <row r="285" spans="2:8" ht="24.95" customHeight="1" thickBot="1" x14ac:dyDescent="0.35">
      <c r="B285" s="137"/>
      <c r="C285" s="138"/>
      <c r="D285" s="139"/>
      <c r="E285" s="79"/>
      <c r="F285" s="137"/>
      <c r="G285" s="138"/>
      <c r="H285" s="139"/>
    </row>
    <row r="286" spans="2:8" x14ac:dyDescent="0.3">
      <c r="C286" s="79"/>
      <c r="E286" s="79"/>
      <c r="G286" s="79"/>
      <c r="H286" s="79"/>
    </row>
    <row r="287" spans="2:8" ht="33" x14ac:dyDescent="0.3">
      <c r="B287" s="92" t="s">
        <v>45</v>
      </c>
      <c r="C287" s="92" t="s">
        <v>46</v>
      </c>
      <c r="D287" s="93" t="s">
        <v>84</v>
      </c>
      <c r="E287" s="79"/>
      <c r="F287" s="92" t="s">
        <v>45</v>
      </c>
      <c r="G287" s="92" t="s">
        <v>46</v>
      </c>
      <c r="H287" s="93" t="s">
        <v>84</v>
      </c>
    </row>
    <row r="288" spans="2:8" x14ac:dyDescent="0.3">
      <c r="B288" s="76"/>
      <c r="C288" s="77"/>
      <c r="D288" s="94">
        <f>C288*$D$307</f>
        <v>0</v>
      </c>
      <c r="E288" s="79"/>
      <c r="F288" s="76"/>
      <c r="G288" s="77"/>
      <c r="H288" s="94">
        <f>G288*$H$307</f>
        <v>0</v>
      </c>
    </row>
    <row r="289" spans="2:8" x14ac:dyDescent="0.3">
      <c r="B289" s="76"/>
      <c r="C289" s="77"/>
      <c r="D289" s="94">
        <f t="shared" ref="D289:D306" si="18">C289*$D$307</f>
        <v>0</v>
      </c>
      <c r="E289" s="95"/>
      <c r="F289" s="76"/>
      <c r="G289" s="77"/>
      <c r="H289" s="94">
        <f t="shared" ref="H289:H306" si="19">G289*$H$307</f>
        <v>0</v>
      </c>
    </row>
    <row r="290" spans="2:8" x14ac:dyDescent="0.3">
      <c r="B290" s="76"/>
      <c r="C290" s="77"/>
      <c r="D290" s="94">
        <f t="shared" si="18"/>
        <v>0</v>
      </c>
      <c r="E290" s="95"/>
      <c r="F290" s="76"/>
      <c r="G290" s="77"/>
      <c r="H290" s="94">
        <f t="shared" si="19"/>
        <v>0</v>
      </c>
    </row>
    <row r="291" spans="2:8" x14ac:dyDescent="0.3">
      <c r="B291" s="76"/>
      <c r="C291" s="77"/>
      <c r="D291" s="94">
        <f t="shared" si="18"/>
        <v>0</v>
      </c>
      <c r="E291" s="95"/>
      <c r="F291" s="76"/>
      <c r="G291" s="77"/>
      <c r="H291" s="94">
        <f t="shared" si="19"/>
        <v>0</v>
      </c>
    </row>
    <row r="292" spans="2:8" x14ac:dyDescent="0.3">
      <c r="B292" s="76"/>
      <c r="C292" s="77"/>
      <c r="D292" s="94">
        <f t="shared" si="18"/>
        <v>0</v>
      </c>
      <c r="E292" s="95"/>
      <c r="F292" s="76"/>
      <c r="G292" s="77"/>
      <c r="H292" s="94">
        <f t="shared" si="19"/>
        <v>0</v>
      </c>
    </row>
    <row r="293" spans="2:8" x14ac:dyDescent="0.3">
      <c r="B293" s="76"/>
      <c r="C293" s="77"/>
      <c r="D293" s="94">
        <f t="shared" si="18"/>
        <v>0</v>
      </c>
      <c r="E293" s="95"/>
      <c r="F293" s="76"/>
      <c r="G293" s="77"/>
      <c r="H293" s="94">
        <f t="shared" si="19"/>
        <v>0</v>
      </c>
    </row>
    <row r="294" spans="2:8" x14ac:dyDescent="0.3">
      <c r="B294" s="76"/>
      <c r="C294" s="77"/>
      <c r="D294" s="94">
        <f t="shared" si="18"/>
        <v>0</v>
      </c>
      <c r="E294" s="95"/>
      <c r="F294" s="76"/>
      <c r="G294" s="77"/>
      <c r="H294" s="94">
        <f t="shared" si="19"/>
        <v>0</v>
      </c>
    </row>
    <row r="295" spans="2:8" x14ac:dyDescent="0.3">
      <c r="B295" s="76"/>
      <c r="C295" s="77"/>
      <c r="D295" s="94">
        <f t="shared" si="18"/>
        <v>0</v>
      </c>
      <c r="E295" s="95"/>
      <c r="F295" s="76"/>
      <c r="G295" s="77"/>
      <c r="H295" s="94">
        <f t="shared" si="19"/>
        <v>0</v>
      </c>
    </row>
    <row r="296" spans="2:8" x14ac:dyDescent="0.3">
      <c r="B296" s="76"/>
      <c r="C296" s="77"/>
      <c r="D296" s="94">
        <f t="shared" si="18"/>
        <v>0</v>
      </c>
      <c r="E296" s="95"/>
      <c r="F296" s="76"/>
      <c r="G296" s="77"/>
      <c r="H296" s="94">
        <f t="shared" si="19"/>
        <v>0</v>
      </c>
    </row>
    <row r="297" spans="2:8" x14ac:dyDescent="0.3">
      <c r="B297" s="76"/>
      <c r="C297" s="77"/>
      <c r="D297" s="94">
        <f t="shared" si="18"/>
        <v>0</v>
      </c>
      <c r="E297" s="95"/>
      <c r="F297" s="76"/>
      <c r="G297" s="77"/>
      <c r="H297" s="94">
        <f t="shared" si="19"/>
        <v>0</v>
      </c>
    </row>
    <row r="298" spans="2:8" x14ac:dyDescent="0.3">
      <c r="B298" s="76"/>
      <c r="C298" s="77"/>
      <c r="D298" s="94">
        <f t="shared" si="18"/>
        <v>0</v>
      </c>
      <c r="E298" s="95"/>
      <c r="F298" s="76"/>
      <c r="G298" s="77"/>
      <c r="H298" s="94">
        <f t="shared" si="19"/>
        <v>0</v>
      </c>
    </row>
    <row r="299" spans="2:8" x14ac:dyDescent="0.3">
      <c r="B299" s="76"/>
      <c r="C299" s="77"/>
      <c r="D299" s="94">
        <f t="shared" si="18"/>
        <v>0</v>
      </c>
      <c r="E299" s="79"/>
      <c r="F299" s="76"/>
      <c r="G299" s="77"/>
      <c r="H299" s="94">
        <f t="shared" si="19"/>
        <v>0</v>
      </c>
    </row>
    <row r="300" spans="2:8" x14ac:dyDescent="0.3">
      <c r="B300" s="76"/>
      <c r="C300" s="77"/>
      <c r="D300" s="94">
        <f t="shared" si="18"/>
        <v>0</v>
      </c>
      <c r="E300" s="79"/>
      <c r="F300" s="76"/>
      <c r="G300" s="77"/>
      <c r="H300" s="94">
        <f t="shared" si="19"/>
        <v>0</v>
      </c>
    </row>
    <row r="301" spans="2:8" x14ac:dyDescent="0.3">
      <c r="B301" s="76"/>
      <c r="C301" s="77"/>
      <c r="D301" s="94">
        <f t="shared" si="18"/>
        <v>0</v>
      </c>
      <c r="E301" s="79"/>
      <c r="F301" s="76"/>
      <c r="G301" s="77"/>
      <c r="H301" s="94">
        <f t="shared" si="19"/>
        <v>0</v>
      </c>
    </row>
    <row r="302" spans="2:8" x14ac:dyDescent="0.3">
      <c r="B302" s="76"/>
      <c r="C302" s="77"/>
      <c r="D302" s="94">
        <f t="shared" si="18"/>
        <v>0</v>
      </c>
      <c r="E302" s="79"/>
      <c r="F302" s="76"/>
      <c r="G302" s="77"/>
      <c r="H302" s="94">
        <f t="shared" si="19"/>
        <v>0</v>
      </c>
    </row>
    <row r="303" spans="2:8" x14ac:dyDescent="0.3">
      <c r="B303" s="76"/>
      <c r="C303" s="77"/>
      <c r="D303" s="94">
        <f t="shared" si="18"/>
        <v>0</v>
      </c>
      <c r="E303" s="79"/>
      <c r="F303" s="76"/>
      <c r="G303" s="77"/>
      <c r="H303" s="94">
        <f t="shared" si="19"/>
        <v>0</v>
      </c>
    </row>
    <row r="304" spans="2:8" x14ac:dyDescent="0.3">
      <c r="B304" s="76"/>
      <c r="C304" s="77"/>
      <c r="D304" s="94">
        <f t="shared" si="18"/>
        <v>0</v>
      </c>
      <c r="E304" s="79"/>
      <c r="F304" s="76"/>
      <c r="G304" s="77"/>
      <c r="H304" s="94">
        <f t="shared" si="19"/>
        <v>0</v>
      </c>
    </row>
    <row r="305" spans="2:8" x14ac:dyDescent="0.3">
      <c r="B305" s="76"/>
      <c r="C305" s="77"/>
      <c r="D305" s="94">
        <f t="shared" si="18"/>
        <v>0</v>
      </c>
      <c r="E305" s="79"/>
      <c r="F305" s="76"/>
      <c r="G305" s="77"/>
      <c r="H305" s="94">
        <f t="shared" si="19"/>
        <v>0</v>
      </c>
    </row>
    <row r="306" spans="2:8" x14ac:dyDescent="0.3">
      <c r="B306" s="76"/>
      <c r="C306" s="77"/>
      <c r="D306" s="94">
        <f t="shared" si="18"/>
        <v>0</v>
      </c>
      <c r="E306" s="79"/>
      <c r="F306" s="76"/>
      <c r="G306" s="77"/>
      <c r="H306" s="94">
        <f t="shared" si="19"/>
        <v>0</v>
      </c>
    </row>
    <row r="307" spans="2:8" x14ac:dyDescent="0.3">
      <c r="B307" s="96" t="s">
        <v>79</v>
      </c>
      <c r="C307" s="97">
        <f>SUM(C288:C306)</f>
        <v>0</v>
      </c>
      <c r="D307" s="78">
        <v>60</v>
      </c>
      <c r="E307" s="79"/>
      <c r="F307" s="96" t="s">
        <v>79</v>
      </c>
      <c r="G307" s="97">
        <f>SUM(G288:G306)</f>
        <v>0</v>
      </c>
      <c r="H307" s="78">
        <v>60</v>
      </c>
    </row>
    <row r="309" spans="2:8" ht="16.5" thickBot="1" x14ac:dyDescent="0.35"/>
    <row r="310" spans="2:8" x14ac:dyDescent="0.3">
      <c r="B310" s="66" t="s">
        <v>80</v>
      </c>
      <c r="C310" s="67"/>
      <c r="D310" s="68"/>
      <c r="F310" s="66" t="s">
        <v>80</v>
      </c>
      <c r="G310" s="67"/>
      <c r="H310" s="68"/>
    </row>
    <row r="311" spans="2:8" x14ac:dyDescent="0.3">
      <c r="B311" s="69" t="s">
        <v>86</v>
      </c>
      <c r="C311" s="70"/>
      <c r="D311" s="71"/>
      <c r="F311" s="69" t="s">
        <v>86</v>
      </c>
      <c r="G311" s="70"/>
      <c r="H311" s="71"/>
    </row>
    <row r="312" spans="2:8" x14ac:dyDescent="0.3">
      <c r="B312" s="72" t="s">
        <v>87</v>
      </c>
      <c r="C312" s="73"/>
      <c r="D312" s="74"/>
      <c r="F312" s="72" t="s">
        <v>87</v>
      </c>
      <c r="G312" s="73"/>
      <c r="H312" s="74"/>
    </row>
    <row r="313" spans="2:8" x14ac:dyDescent="0.3">
      <c r="B313" s="75" t="s">
        <v>88</v>
      </c>
      <c r="C313" s="70"/>
      <c r="D313" s="71"/>
      <c r="F313" s="75" t="s">
        <v>88</v>
      </c>
      <c r="G313" s="70"/>
      <c r="H313" s="71"/>
    </row>
    <row r="314" spans="2:8" x14ac:dyDescent="0.3">
      <c r="B314" s="134" t="s">
        <v>89</v>
      </c>
      <c r="C314" s="135"/>
      <c r="D314" s="136"/>
      <c r="E314" s="79"/>
      <c r="F314" s="134" t="s">
        <v>89</v>
      </c>
      <c r="G314" s="135"/>
      <c r="H314" s="136"/>
    </row>
    <row r="315" spans="2:8" ht="24.95" customHeight="1" thickBot="1" x14ac:dyDescent="0.35">
      <c r="B315" s="137"/>
      <c r="C315" s="138"/>
      <c r="D315" s="139"/>
      <c r="E315" s="79"/>
      <c r="F315" s="137"/>
      <c r="G315" s="138"/>
      <c r="H315" s="139"/>
    </row>
    <row r="316" spans="2:8" x14ac:dyDescent="0.3">
      <c r="C316" s="79"/>
      <c r="E316" s="79"/>
      <c r="G316" s="79"/>
      <c r="H316" s="79"/>
    </row>
    <row r="317" spans="2:8" ht="33" x14ac:dyDescent="0.3">
      <c r="B317" s="92" t="s">
        <v>45</v>
      </c>
      <c r="C317" s="92" t="s">
        <v>46</v>
      </c>
      <c r="D317" s="93" t="s">
        <v>84</v>
      </c>
      <c r="E317" s="79"/>
      <c r="F317" s="92" t="s">
        <v>45</v>
      </c>
      <c r="G317" s="92" t="s">
        <v>46</v>
      </c>
      <c r="H317" s="93" t="s">
        <v>84</v>
      </c>
    </row>
    <row r="318" spans="2:8" x14ac:dyDescent="0.3">
      <c r="B318" s="76"/>
      <c r="C318" s="77"/>
      <c r="D318" s="94">
        <f>C318*$D$337</f>
        <v>0</v>
      </c>
      <c r="E318" s="79"/>
      <c r="F318" s="76"/>
      <c r="G318" s="77"/>
      <c r="H318" s="94">
        <f>G318*$H$337</f>
        <v>0</v>
      </c>
    </row>
    <row r="319" spans="2:8" x14ac:dyDescent="0.3">
      <c r="B319" s="76"/>
      <c r="C319" s="77"/>
      <c r="D319" s="94">
        <f t="shared" ref="D319:D336" si="20">C319*$D$337</f>
        <v>0</v>
      </c>
      <c r="E319" s="95"/>
      <c r="F319" s="76"/>
      <c r="G319" s="77"/>
      <c r="H319" s="94">
        <f t="shared" ref="H319:H336" si="21">G319*$H$337</f>
        <v>0</v>
      </c>
    </row>
    <row r="320" spans="2:8" x14ac:dyDescent="0.3">
      <c r="B320" s="76"/>
      <c r="C320" s="77"/>
      <c r="D320" s="94">
        <f t="shared" si="20"/>
        <v>0</v>
      </c>
      <c r="E320" s="95"/>
      <c r="F320" s="76"/>
      <c r="G320" s="77"/>
      <c r="H320" s="94">
        <f t="shared" si="21"/>
        <v>0</v>
      </c>
    </row>
    <row r="321" spans="2:8" x14ac:dyDescent="0.3">
      <c r="B321" s="76"/>
      <c r="C321" s="77"/>
      <c r="D321" s="94">
        <f t="shared" si="20"/>
        <v>0</v>
      </c>
      <c r="E321" s="95"/>
      <c r="F321" s="76"/>
      <c r="G321" s="77"/>
      <c r="H321" s="94">
        <f t="shared" si="21"/>
        <v>0</v>
      </c>
    </row>
    <row r="322" spans="2:8" x14ac:dyDescent="0.3">
      <c r="B322" s="76"/>
      <c r="C322" s="77"/>
      <c r="D322" s="94">
        <f t="shared" si="20"/>
        <v>0</v>
      </c>
      <c r="E322" s="95"/>
      <c r="F322" s="76"/>
      <c r="G322" s="77"/>
      <c r="H322" s="94">
        <f t="shared" si="21"/>
        <v>0</v>
      </c>
    </row>
    <row r="323" spans="2:8" x14ac:dyDescent="0.3">
      <c r="B323" s="76"/>
      <c r="C323" s="77"/>
      <c r="D323" s="94">
        <f t="shared" si="20"/>
        <v>0</v>
      </c>
      <c r="E323" s="95"/>
      <c r="F323" s="76"/>
      <c r="G323" s="77"/>
      <c r="H323" s="94">
        <f t="shared" si="21"/>
        <v>0</v>
      </c>
    </row>
    <row r="324" spans="2:8" x14ac:dyDescent="0.3">
      <c r="B324" s="76"/>
      <c r="C324" s="77"/>
      <c r="D324" s="94">
        <f t="shared" si="20"/>
        <v>0</v>
      </c>
      <c r="E324" s="95"/>
      <c r="F324" s="76"/>
      <c r="G324" s="77"/>
      <c r="H324" s="94">
        <f t="shared" si="21"/>
        <v>0</v>
      </c>
    </row>
    <row r="325" spans="2:8" x14ac:dyDescent="0.3">
      <c r="B325" s="76"/>
      <c r="C325" s="77"/>
      <c r="D325" s="94">
        <f t="shared" si="20"/>
        <v>0</v>
      </c>
      <c r="E325" s="95"/>
      <c r="F325" s="76"/>
      <c r="G325" s="77"/>
      <c r="H325" s="94">
        <f t="shared" si="21"/>
        <v>0</v>
      </c>
    </row>
    <row r="326" spans="2:8" x14ac:dyDescent="0.3">
      <c r="B326" s="76"/>
      <c r="C326" s="77"/>
      <c r="D326" s="94">
        <f t="shared" si="20"/>
        <v>0</v>
      </c>
      <c r="E326" s="95"/>
      <c r="F326" s="76"/>
      <c r="G326" s="77"/>
      <c r="H326" s="94">
        <f t="shared" si="21"/>
        <v>0</v>
      </c>
    </row>
    <row r="327" spans="2:8" x14ac:dyDescent="0.3">
      <c r="B327" s="76"/>
      <c r="C327" s="77"/>
      <c r="D327" s="94">
        <f t="shared" si="20"/>
        <v>0</v>
      </c>
      <c r="E327" s="95"/>
      <c r="F327" s="76"/>
      <c r="G327" s="77"/>
      <c r="H327" s="94">
        <f t="shared" si="21"/>
        <v>0</v>
      </c>
    </row>
    <row r="328" spans="2:8" x14ac:dyDescent="0.3">
      <c r="B328" s="76"/>
      <c r="C328" s="77"/>
      <c r="D328" s="94">
        <f t="shared" si="20"/>
        <v>0</v>
      </c>
      <c r="E328" s="95"/>
      <c r="F328" s="76"/>
      <c r="G328" s="77"/>
      <c r="H328" s="94">
        <f t="shared" si="21"/>
        <v>0</v>
      </c>
    </row>
    <row r="329" spans="2:8" x14ac:dyDescent="0.3">
      <c r="B329" s="76"/>
      <c r="C329" s="77"/>
      <c r="D329" s="94">
        <f t="shared" si="20"/>
        <v>0</v>
      </c>
      <c r="E329" s="79"/>
      <c r="F329" s="76"/>
      <c r="G329" s="77"/>
      <c r="H329" s="94">
        <f t="shared" si="21"/>
        <v>0</v>
      </c>
    </row>
    <row r="330" spans="2:8" x14ac:dyDescent="0.3">
      <c r="B330" s="76"/>
      <c r="C330" s="77"/>
      <c r="D330" s="94">
        <f t="shared" si="20"/>
        <v>0</v>
      </c>
      <c r="E330" s="79"/>
      <c r="F330" s="76"/>
      <c r="G330" s="77"/>
      <c r="H330" s="94">
        <f t="shared" si="21"/>
        <v>0</v>
      </c>
    </row>
    <row r="331" spans="2:8" x14ac:dyDescent="0.3">
      <c r="B331" s="76"/>
      <c r="C331" s="77"/>
      <c r="D331" s="94">
        <f t="shared" si="20"/>
        <v>0</v>
      </c>
      <c r="E331" s="79"/>
      <c r="F331" s="76"/>
      <c r="G331" s="77"/>
      <c r="H331" s="94">
        <f t="shared" si="21"/>
        <v>0</v>
      </c>
    </row>
    <row r="332" spans="2:8" x14ac:dyDescent="0.3">
      <c r="B332" s="76"/>
      <c r="C332" s="77"/>
      <c r="D332" s="94">
        <f t="shared" si="20"/>
        <v>0</v>
      </c>
      <c r="E332" s="79"/>
      <c r="F332" s="76"/>
      <c r="G332" s="77"/>
      <c r="H332" s="94">
        <f t="shared" si="21"/>
        <v>0</v>
      </c>
    </row>
    <row r="333" spans="2:8" x14ac:dyDescent="0.3">
      <c r="B333" s="76"/>
      <c r="C333" s="77"/>
      <c r="D333" s="94">
        <f t="shared" si="20"/>
        <v>0</v>
      </c>
      <c r="E333" s="79"/>
      <c r="F333" s="76"/>
      <c r="G333" s="77"/>
      <c r="H333" s="94">
        <f t="shared" si="21"/>
        <v>0</v>
      </c>
    </row>
    <row r="334" spans="2:8" x14ac:dyDescent="0.3">
      <c r="B334" s="76"/>
      <c r="C334" s="77"/>
      <c r="D334" s="94">
        <f t="shared" si="20"/>
        <v>0</v>
      </c>
      <c r="E334" s="79"/>
      <c r="F334" s="76"/>
      <c r="G334" s="77"/>
      <c r="H334" s="94">
        <f t="shared" si="21"/>
        <v>0</v>
      </c>
    </row>
    <row r="335" spans="2:8" x14ac:dyDescent="0.3">
      <c r="B335" s="76"/>
      <c r="C335" s="77"/>
      <c r="D335" s="94">
        <f t="shared" si="20"/>
        <v>0</v>
      </c>
      <c r="E335" s="79"/>
      <c r="F335" s="76"/>
      <c r="G335" s="77"/>
      <c r="H335" s="94">
        <f t="shared" si="21"/>
        <v>0</v>
      </c>
    </row>
    <row r="336" spans="2:8" x14ac:dyDescent="0.3">
      <c r="B336" s="76"/>
      <c r="C336" s="77"/>
      <c r="D336" s="94">
        <f t="shared" si="20"/>
        <v>0</v>
      </c>
      <c r="E336" s="79"/>
      <c r="F336" s="76"/>
      <c r="G336" s="77"/>
      <c r="H336" s="94">
        <f t="shared" si="21"/>
        <v>0</v>
      </c>
    </row>
    <row r="337" spans="2:8" x14ac:dyDescent="0.3">
      <c r="B337" s="96" t="s">
        <v>79</v>
      </c>
      <c r="C337" s="97">
        <f>SUM(C318:C336)</f>
        <v>0</v>
      </c>
      <c r="D337" s="78">
        <v>60</v>
      </c>
      <c r="E337" s="79"/>
      <c r="F337" s="96" t="s">
        <v>79</v>
      </c>
      <c r="G337" s="97">
        <f>SUM(G318:G336)</f>
        <v>0</v>
      </c>
      <c r="H337" s="78">
        <v>60</v>
      </c>
    </row>
    <row r="339" spans="2:8" ht="16.5" thickBot="1" x14ac:dyDescent="0.35"/>
    <row r="340" spans="2:8" x14ac:dyDescent="0.3">
      <c r="B340" s="66" t="s">
        <v>80</v>
      </c>
      <c r="C340" s="67"/>
      <c r="D340" s="68"/>
      <c r="F340" s="66" t="s">
        <v>80</v>
      </c>
      <c r="G340" s="67"/>
      <c r="H340" s="68"/>
    </row>
    <row r="341" spans="2:8" x14ac:dyDescent="0.3">
      <c r="B341" s="69" t="s">
        <v>86</v>
      </c>
      <c r="C341" s="70"/>
      <c r="D341" s="71"/>
      <c r="F341" s="69" t="s">
        <v>86</v>
      </c>
      <c r="G341" s="70"/>
      <c r="H341" s="71"/>
    </row>
    <row r="342" spans="2:8" x14ac:dyDescent="0.3">
      <c r="B342" s="72" t="s">
        <v>87</v>
      </c>
      <c r="C342" s="73"/>
      <c r="D342" s="74"/>
      <c r="F342" s="72" t="s">
        <v>87</v>
      </c>
      <c r="G342" s="73"/>
      <c r="H342" s="74"/>
    </row>
    <row r="343" spans="2:8" x14ac:dyDescent="0.3">
      <c r="B343" s="75" t="s">
        <v>88</v>
      </c>
      <c r="C343" s="70"/>
      <c r="D343" s="71"/>
      <c r="F343" s="75" t="s">
        <v>88</v>
      </c>
      <c r="G343" s="70"/>
      <c r="H343" s="71"/>
    </row>
    <row r="344" spans="2:8" x14ac:dyDescent="0.3">
      <c r="B344" s="134" t="s">
        <v>89</v>
      </c>
      <c r="C344" s="135"/>
      <c r="D344" s="136"/>
      <c r="E344" s="79"/>
      <c r="F344" s="134" t="s">
        <v>89</v>
      </c>
      <c r="G344" s="135"/>
      <c r="H344" s="136"/>
    </row>
    <row r="345" spans="2:8" ht="24.95" customHeight="1" thickBot="1" x14ac:dyDescent="0.35">
      <c r="B345" s="137"/>
      <c r="C345" s="138"/>
      <c r="D345" s="139"/>
      <c r="E345" s="79"/>
      <c r="F345" s="137"/>
      <c r="G345" s="138"/>
      <c r="H345" s="139"/>
    </row>
    <row r="346" spans="2:8" x14ac:dyDescent="0.3">
      <c r="C346" s="79"/>
      <c r="E346" s="79"/>
      <c r="G346" s="79"/>
      <c r="H346" s="79"/>
    </row>
    <row r="347" spans="2:8" ht="33" x14ac:dyDescent="0.3">
      <c r="B347" s="92" t="s">
        <v>45</v>
      </c>
      <c r="C347" s="92" t="s">
        <v>46</v>
      </c>
      <c r="D347" s="93" t="s">
        <v>84</v>
      </c>
      <c r="E347" s="79"/>
      <c r="F347" s="92" t="s">
        <v>45</v>
      </c>
      <c r="G347" s="92" t="s">
        <v>46</v>
      </c>
      <c r="H347" s="93" t="s">
        <v>84</v>
      </c>
    </row>
    <row r="348" spans="2:8" x14ac:dyDescent="0.3">
      <c r="B348" s="76"/>
      <c r="C348" s="77"/>
      <c r="D348" s="94">
        <f>C348*$D$367</f>
        <v>0</v>
      </c>
      <c r="E348" s="79"/>
      <c r="F348" s="76"/>
      <c r="G348" s="77"/>
      <c r="H348" s="94">
        <f>G348*$H$367</f>
        <v>0</v>
      </c>
    </row>
    <row r="349" spans="2:8" x14ac:dyDescent="0.3">
      <c r="B349" s="76"/>
      <c r="C349" s="77"/>
      <c r="D349" s="94">
        <f t="shared" ref="D349:D366" si="22">C349*$D$367</f>
        <v>0</v>
      </c>
      <c r="E349" s="95"/>
      <c r="F349" s="76"/>
      <c r="G349" s="77"/>
      <c r="H349" s="94">
        <f t="shared" ref="H349:H366" si="23">G349*$H$367</f>
        <v>0</v>
      </c>
    </row>
    <row r="350" spans="2:8" x14ac:dyDescent="0.3">
      <c r="B350" s="76"/>
      <c r="C350" s="77"/>
      <c r="D350" s="94">
        <f t="shared" si="22"/>
        <v>0</v>
      </c>
      <c r="E350" s="95"/>
      <c r="F350" s="76"/>
      <c r="G350" s="77"/>
      <c r="H350" s="94">
        <f t="shared" si="23"/>
        <v>0</v>
      </c>
    </row>
    <row r="351" spans="2:8" x14ac:dyDescent="0.3">
      <c r="B351" s="76"/>
      <c r="C351" s="77"/>
      <c r="D351" s="94">
        <f t="shared" si="22"/>
        <v>0</v>
      </c>
      <c r="E351" s="95"/>
      <c r="F351" s="76"/>
      <c r="G351" s="77"/>
      <c r="H351" s="94">
        <f t="shared" si="23"/>
        <v>0</v>
      </c>
    </row>
    <row r="352" spans="2:8" x14ac:dyDescent="0.3">
      <c r="B352" s="76"/>
      <c r="C352" s="77"/>
      <c r="D352" s="94">
        <f t="shared" si="22"/>
        <v>0</v>
      </c>
      <c r="E352" s="95"/>
      <c r="F352" s="76"/>
      <c r="G352" s="77"/>
      <c r="H352" s="94">
        <f t="shared" si="23"/>
        <v>0</v>
      </c>
    </row>
    <row r="353" spans="2:8" x14ac:dyDescent="0.3">
      <c r="B353" s="76"/>
      <c r="C353" s="77"/>
      <c r="D353" s="94">
        <f t="shared" si="22"/>
        <v>0</v>
      </c>
      <c r="E353" s="95"/>
      <c r="F353" s="76"/>
      <c r="G353" s="77"/>
      <c r="H353" s="94">
        <f t="shared" si="23"/>
        <v>0</v>
      </c>
    </row>
    <row r="354" spans="2:8" x14ac:dyDescent="0.3">
      <c r="B354" s="76"/>
      <c r="C354" s="77"/>
      <c r="D354" s="94">
        <f t="shared" si="22"/>
        <v>0</v>
      </c>
      <c r="E354" s="95"/>
      <c r="F354" s="76"/>
      <c r="G354" s="77"/>
      <c r="H354" s="94">
        <f t="shared" si="23"/>
        <v>0</v>
      </c>
    </row>
    <row r="355" spans="2:8" x14ac:dyDescent="0.3">
      <c r="B355" s="76"/>
      <c r="C355" s="77"/>
      <c r="D355" s="94">
        <f t="shared" si="22"/>
        <v>0</v>
      </c>
      <c r="E355" s="95"/>
      <c r="F355" s="76"/>
      <c r="G355" s="77"/>
      <c r="H355" s="94">
        <f t="shared" si="23"/>
        <v>0</v>
      </c>
    </row>
    <row r="356" spans="2:8" x14ac:dyDescent="0.3">
      <c r="B356" s="76"/>
      <c r="C356" s="77"/>
      <c r="D356" s="94">
        <f t="shared" si="22"/>
        <v>0</v>
      </c>
      <c r="E356" s="95"/>
      <c r="F356" s="76"/>
      <c r="G356" s="77"/>
      <c r="H356" s="94">
        <f t="shared" si="23"/>
        <v>0</v>
      </c>
    </row>
    <row r="357" spans="2:8" x14ac:dyDescent="0.3">
      <c r="B357" s="76"/>
      <c r="C357" s="77"/>
      <c r="D357" s="94">
        <f t="shared" si="22"/>
        <v>0</v>
      </c>
      <c r="E357" s="95"/>
      <c r="F357" s="76"/>
      <c r="G357" s="77"/>
      <c r="H357" s="94">
        <f t="shared" si="23"/>
        <v>0</v>
      </c>
    </row>
    <row r="358" spans="2:8" x14ac:dyDescent="0.3">
      <c r="B358" s="76"/>
      <c r="C358" s="77"/>
      <c r="D358" s="94">
        <f t="shared" si="22"/>
        <v>0</v>
      </c>
      <c r="E358" s="95"/>
      <c r="F358" s="76"/>
      <c r="G358" s="77"/>
      <c r="H358" s="94">
        <f t="shared" si="23"/>
        <v>0</v>
      </c>
    </row>
    <row r="359" spans="2:8" x14ac:dyDescent="0.3">
      <c r="B359" s="76"/>
      <c r="C359" s="77"/>
      <c r="D359" s="94">
        <f t="shared" si="22"/>
        <v>0</v>
      </c>
      <c r="E359" s="79"/>
      <c r="F359" s="76"/>
      <c r="G359" s="77"/>
      <c r="H359" s="94">
        <f t="shared" si="23"/>
        <v>0</v>
      </c>
    </row>
    <row r="360" spans="2:8" x14ac:dyDescent="0.3">
      <c r="B360" s="76"/>
      <c r="C360" s="77"/>
      <c r="D360" s="94">
        <f t="shared" si="22"/>
        <v>0</v>
      </c>
      <c r="E360" s="79"/>
      <c r="F360" s="76"/>
      <c r="G360" s="77"/>
      <c r="H360" s="94">
        <f t="shared" si="23"/>
        <v>0</v>
      </c>
    </row>
    <row r="361" spans="2:8" x14ac:dyDescent="0.3">
      <c r="B361" s="76"/>
      <c r="C361" s="77"/>
      <c r="D361" s="94">
        <f t="shared" si="22"/>
        <v>0</v>
      </c>
      <c r="E361" s="79"/>
      <c r="F361" s="76"/>
      <c r="G361" s="77"/>
      <c r="H361" s="94">
        <f t="shared" si="23"/>
        <v>0</v>
      </c>
    </row>
    <row r="362" spans="2:8" x14ac:dyDescent="0.3">
      <c r="B362" s="76"/>
      <c r="C362" s="77"/>
      <c r="D362" s="94">
        <f t="shared" si="22"/>
        <v>0</v>
      </c>
      <c r="E362" s="79"/>
      <c r="F362" s="76"/>
      <c r="G362" s="77"/>
      <c r="H362" s="94">
        <f t="shared" si="23"/>
        <v>0</v>
      </c>
    </row>
    <row r="363" spans="2:8" x14ac:dyDescent="0.3">
      <c r="B363" s="76"/>
      <c r="C363" s="77"/>
      <c r="D363" s="94">
        <f t="shared" si="22"/>
        <v>0</v>
      </c>
      <c r="E363" s="79"/>
      <c r="F363" s="76"/>
      <c r="G363" s="77"/>
      <c r="H363" s="94">
        <f t="shared" si="23"/>
        <v>0</v>
      </c>
    </row>
    <row r="364" spans="2:8" x14ac:dyDescent="0.3">
      <c r="B364" s="76"/>
      <c r="C364" s="77"/>
      <c r="D364" s="94">
        <f t="shared" si="22"/>
        <v>0</v>
      </c>
      <c r="E364" s="79"/>
      <c r="F364" s="76"/>
      <c r="G364" s="77"/>
      <c r="H364" s="94">
        <f t="shared" si="23"/>
        <v>0</v>
      </c>
    </row>
    <row r="365" spans="2:8" x14ac:dyDescent="0.3">
      <c r="B365" s="76"/>
      <c r="C365" s="77"/>
      <c r="D365" s="94">
        <f t="shared" si="22"/>
        <v>0</v>
      </c>
      <c r="E365" s="79"/>
      <c r="F365" s="76"/>
      <c r="G365" s="77"/>
      <c r="H365" s="94">
        <f t="shared" si="23"/>
        <v>0</v>
      </c>
    </row>
    <row r="366" spans="2:8" x14ac:dyDescent="0.3">
      <c r="B366" s="76"/>
      <c r="C366" s="77"/>
      <c r="D366" s="94">
        <f t="shared" si="22"/>
        <v>0</v>
      </c>
      <c r="E366" s="79"/>
      <c r="F366" s="76"/>
      <c r="G366" s="77"/>
      <c r="H366" s="94">
        <f t="shared" si="23"/>
        <v>0</v>
      </c>
    </row>
    <row r="367" spans="2:8" x14ac:dyDescent="0.3">
      <c r="B367" s="96" t="s">
        <v>79</v>
      </c>
      <c r="C367" s="97">
        <f>SUM(C348:C366)</f>
        <v>0</v>
      </c>
      <c r="D367" s="78">
        <v>60</v>
      </c>
      <c r="E367" s="79"/>
      <c r="F367" s="96" t="s">
        <v>79</v>
      </c>
      <c r="G367" s="97">
        <f>SUM(G348:G366)</f>
        <v>0</v>
      </c>
      <c r="H367" s="78">
        <v>60</v>
      </c>
    </row>
    <row r="369" spans="2:8" ht="16.5" thickBot="1" x14ac:dyDescent="0.35"/>
    <row r="370" spans="2:8" x14ac:dyDescent="0.3">
      <c r="B370" s="66" t="s">
        <v>80</v>
      </c>
      <c r="C370" s="67"/>
      <c r="D370" s="68"/>
      <c r="F370" s="66" t="s">
        <v>80</v>
      </c>
      <c r="G370" s="67"/>
      <c r="H370" s="68"/>
    </row>
    <row r="371" spans="2:8" x14ac:dyDescent="0.3">
      <c r="B371" s="69" t="s">
        <v>86</v>
      </c>
      <c r="C371" s="70"/>
      <c r="D371" s="71"/>
      <c r="F371" s="69" t="s">
        <v>86</v>
      </c>
      <c r="G371" s="70"/>
      <c r="H371" s="71"/>
    </row>
    <row r="372" spans="2:8" x14ac:dyDescent="0.3">
      <c r="B372" s="72" t="s">
        <v>87</v>
      </c>
      <c r="C372" s="73"/>
      <c r="D372" s="74"/>
      <c r="F372" s="72" t="s">
        <v>87</v>
      </c>
      <c r="G372" s="73"/>
      <c r="H372" s="74"/>
    </row>
    <row r="373" spans="2:8" x14ac:dyDescent="0.3">
      <c r="B373" s="75" t="s">
        <v>88</v>
      </c>
      <c r="C373" s="70"/>
      <c r="D373" s="71"/>
      <c r="F373" s="75" t="s">
        <v>88</v>
      </c>
      <c r="G373" s="70"/>
      <c r="H373" s="71"/>
    </row>
    <row r="374" spans="2:8" x14ac:dyDescent="0.3">
      <c r="B374" s="134" t="s">
        <v>89</v>
      </c>
      <c r="C374" s="135"/>
      <c r="D374" s="136"/>
      <c r="E374" s="79"/>
      <c r="F374" s="134" t="s">
        <v>89</v>
      </c>
      <c r="G374" s="135"/>
      <c r="H374" s="136"/>
    </row>
    <row r="375" spans="2:8" ht="24.95" customHeight="1" thickBot="1" x14ac:dyDescent="0.35">
      <c r="B375" s="137"/>
      <c r="C375" s="138"/>
      <c r="D375" s="139"/>
      <c r="E375" s="79"/>
      <c r="F375" s="137"/>
      <c r="G375" s="138"/>
      <c r="H375" s="139"/>
    </row>
    <row r="376" spans="2:8" x14ac:dyDescent="0.3">
      <c r="C376" s="79"/>
      <c r="E376" s="79"/>
      <c r="G376" s="79"/>
      <c r="H376" s="79"/>
    </row>
    <row r="377" spans="2:8" ht="33" x14ac:dyDescent="0.3">
      <c r="B377" s="92" t="s">
        <v>45</v>
      </c>
      <c r="C377" s="92" t="s">
        <v>46</v>
      </c>
      <c r="D377" s="93" t="s">
        <v>84</v>
      </c>
      <c r="E377" s="79"/>
      <c r="F377" s="92" t="s">
        <v>45</v>
      </c>
      <c r="G377" s="92" t="s">
        <v>46</v>
      </c>
      <c r="H377" s="93" t="s">
        <v>84</v>
      </c>
    </row>
    <row r="378" spans="2:8" x14ac:dyDescent="0.3">
      <c r="B378" s="76"/>
      <c r="C378" s="77"/>
      <c r="D378" s="94">
        <f>C378*$D$397</f>
        <v>0</v>
      </c>
      <c r="E378" s="79"/>
      <c r="F378" s="76"/>
      <c r="G378" s="77"/>
      <c r="H378" s="94">
        <f>G378*$H$397</f>
        <v>0</v>
      </c>
    </row>
    <row r="379" spans="2:8" x14ac:dyDescent="0.3">
      <c r="B379" s="76"/>
      <c r="C379" s="77"/>
      <c r="D379" s="94">
        <f t="shared" ref="D379:D396" si="24">C379*$D$397</f>
        <v>0</v>
      </c>
      <c r="E379" s="95"/>
      <c r="F379" s="76"/>
      <c r="G379" s="77"/>
      <c r="H379" s="94">
        <f t="shared" ref="H379:H396" si="25">G379*$H$397</f>
        <v>0</v>
      </c>
    </row>
    <row r="380" spans="2:8" x14ac:dyDescent="0.3">
      <c r="B380" s="76"/>
      <c r="C380" s="77"/>
      <c r="D380" s="94">
        <f t="shared" si="24"/>
        <v>0</v>
      </c>
      <c r="E380" s="95"/>
      <c r="F380" s="76"/>
      <c r="G380" s="77"/>
      <c r="H380" s="94">
        <f t="shared" si="25"/>
        <v>0</v>
      </c>
    </row>
    <row r="381" spans="2:8" x14ac:dyDescent="0.3">
      <c r="B381" s="76"/>
      <c r="C381" s="77"/>
      <c r="D381" s="94">
        <f t="shared" si="24"/>
        <v>0</v>
      </c>
      <c r="E381" s="95"/>
      <c r="F381" s="76"/>
      <c r="G381" s="77"/>
      <c r="H381" s="94">
        <f t="shared" si="25"/>
        <v>0</v>
      </c>
    </row>
    <row r="382" spans="2:8" x14ac:dyDescent="0.3">
      <c r="B382" s="76"/>
      <c r="C382" s="77"/>
      <c r="D382" s="94">
        <f t="shared" si="24"/>
        <v>0</v>
      </c>
      <c r="E382" s="95"/>
      <c r="F382" s="76"/>
      <c r="G382" s="77"/>
      <c r="H382" s="94">
        <f t="shared" si="25"/>
        <v>0</v>
      </c>
    </row>
    <row r="383" spans="2:8" x14ac:dyDescent="0.3">
      <c r="B383" s="76"/>
      <c r="C383" s="77"/>
      <c r="D383" s="94">
        <f t="shared" si="24"/>
        <v>0</v>
      </c>
      <c r="E383" s="95"/>
      <c r="F383" s="76"/>
      <c r="G383" s="77"/>
      <c r="H383" s="94">
        <f t="shared" si="25"/>
        <v>0</v>
      </c>
    </row>
    <row r="384" spans="2:8" x14ac:dyDescent="0.3">
      <c r="B384" s="76"/>
      <c r="C384" s="77"/>
      <c r="D384" s="94">
        <f t="shared" si="24"/>
        <v>0</v>
      </c>
      <c r="E384" s="95"/>
      <c r="F384" s="76"/>
      <c r="G384" s="77"/>
      <c r="H384" s="94">
        <f t="shared" si="25"/>
        <v>0</v>
      </c>
    </row>
    <row r="385" spans="2:8" x14ac:dyDescent="0.3">
      <c r="B385" s="76"/>
      <c r="C385" s="77"/>
      <c r="D385" s="94">
        <f t="shared" si="24"/>
        <v>0</v>
      </c>
      <c r="E385" s="95"/>
      <c r="F385" s="76"/>
      <c r="G385" s="77"/>
      <c r="H385" s="94">
        <f t="shared" si="25"/>
        <v>0</v>
      </c>
    </row>
    <row r="386" spans="2:8" x14ac:dyDescent="0.3">
      <c r="B386" s="76"/>
      <c r="C386" s="77"/>
      <c r="D386" s="94">
        <f t="shared" si="24"/>
        <v>0</v>
      </c>
      <c r="E386" s="95"/>
      <c r="F386" s="76"/>
      <c r="G386" s="77"/>
      <c r="H386" s="94">
        <f t="shared" si="25"/>
        <v>0</v>
      </c>
    </row>
    <row r="387" spans="2:8" x14ac:dyDescent="0.3">
      <c r="B387" s="76"/>
      <c r="C387" s="77"/>
      <c r="D387" s="94">
        <f t="shared" si="24"/>
        <v>0</v>
      </c>
      <c r="E387" s="95"/>
      <c r="F387" s="76"/>
      <c r="G387" s="77"/>
      <c r="H387" s="94">
        <f t="shared" si="25"/>
        <v>0</v>
      </c>
    </row>
    <row r="388" spans="2:8" x14ac:dyDescent="0.3">
      <c r="B388" s="76"/>
      <c r="C388" s="77"/>
      <c r="D388" s="94">
        <f t="shared" si="24"/>
        <v>0</v>
      </c>
      <c r="E388" s="95"/>
      <c r="F388" s="76"/>
      <c r="G388" s="77"/>
      <c r="H388" s="94">
        <f t="shared" si="25"/>
        <v>0</v>
      </c>
    </row>
    <row r="389" spans="2:8" x14ac:dyDescent="0.3">
      <c r="B389" s="76"/>
      <c r="C389" s="77"/>
      <c r="D389" s="94">
        <f t="shared" si="24"/>
        <v>0</v>
      </c>
      <c r="E389" s="79"/>
      <c r="F389" s="76"/>
      <c r="G389" s="77"/>
      <c r="H389" s="94">
        <f t="shared" si="25"/>
        <v>0</v>
      </c>
    </row>
    <row r="390" spans="2:8" x14ac:dyDescent="0.3">
      <c r="B390" s="76"/>
      <c r="C390" s="77"/>
      <c r="D390" s="94">
        <f t="shared" si="24"/>
        <v>0</v>
      </c>
      <c r="E390" s="79"/>
      <c r="F390" s="76"/>
      <c r="G390" s="77"/>
      <c r="H390" s="94">
        <f t="shared" si="25"/>
        <v>0</v>
      </c>
    </row>
    <row r="391" spans="2:8" x14ac:dyDescent="0.3">
      <c r="B391" s="76"/>
      <c r="C391" s="77"/>
      <c r="D391" s="94">
        <f t="shared" si="24"/>
        <v>0</v>
      </c>
      <c r="E391" s="79"/>
      <c r="F391" s="76"/>
      <c r="G391" s="77"/>
      <c r="H391" s="94">
        <f t="shared" si="25"/>
        <v>0</v>
      </c>
    </row>
    <row r="392" spans="2:8" x14ac:dyDescent="0.3">
      <c r="B392" s="76"/>
      <c r="C392" s="77"/>
      <c r="D392" s="94">
        <f t="shared" si="24"/>
        <v>0</v>
      </c>
      <c r="E392" s="79"/>
      <c r="F392" s="76"/>
      <c r="G392" s="77"/>
      <c r="H392" s="94">
        <f t="shared" si="25"/>
        <v>0</v>
      </c>
    </row>
    <row r="393" spans="2:8" x14ac:dyDescent="0.3">
      <c r="B393" s="76"/>
      <c r="C393" s="77"/>
      <c r="D393" s="94">
        <f t="shared" si="24"/>
        <v>0</v>
      </c>
      <c r="E393" s="79"/>
      <c r="F393" s="76"/>
      <c r="G393" s="77"/>
      <c r="H393" s="94">
        <f t="shared" si="25"/>
        <v>0</v>
      </c>
    </row>
    <row r="394" spans="2:8" x14ac:dyDescent="0.3">
      <c r="B394" s="76"/>
      <c r="C394" s="77"/>
      <c r="D394" s="94">
        <f t="shared" si="24"/>
        <v>0</v>
      </c>
      <c r="E394" s="79"/>
      <c r="F394" s="76"/>
      <c r="G394" s="77"/>
      <c r="H394" s="94">
        <f t="shared" si="25"/>
        <v>0</v>
      </c>
    </row>
    <row r="395" spans="2:8" x14ac:dyDescent="0.3">
      <c r="B395" s="76"/>
      <c r="C395" s="77"/>
      <c r="D395" s="94">
        <f t="shared" si="24"/>
        <v>0</v>
      </c>
      <c r="E395" s="79"/>
      <c r="F395" s="76"/>
      <c r="G395" s="77"/>
      <c r="H395" s="94">
        <f t="shared" si="25"/>
        <v>0</v>
      </c>
    </row>
    <row r="396" spans="2:8" x14ac:dyDescent="0.3">
      <c r="B396" s="76"/>
      <c r="C396" s="77"/>
      <c r="D396" s="94">
        <f t="shared" si="24"/>
        <v>0</v>
      </c>
      <c r="E396" s="79"/>
      <c r="F396" s="76"/>
      <c r="G396" s="77"/>
      <c r="H396" s="94">
        <f t="shared" si="25"/>
        <v>0</v>
      </c>
    </row>
    <row r="397" spans="2:8" x14ac:dyDescent="0.3">
      <c r="B397" s="96" t="s">
        <v>79</v>
      </c>
      <c r="C397" s="97">
        <f>SUM(C378:C396)</f>
        <v>0</v>
      </c>
      <c r="D397" s="78">
        <v>60</v>
      </c>
      <c r="E397" s="79"/>
      <c r="F397" s="96" t="s">
        <v>79</v>
      </c>
      <c r="G397" s="97">
        <f>SUM(G378:G396)</f>
        <v>0</v>
      </c>
      <c r="H397" s="78">
        <v>60</v>
      </c>
    </row>
    <row r="399" spans="2:8" ht="16.5" thickBot="1" x14ac:dyDescent="0.35"/>
    <row r="400" spans="2:8" x14ac:dyDescent="0.3">
      <c r="B400" s="66" t="s">
        <v>80</v>
      </c>
      <c r="C400" s="67"/>
      <c r="D400" s="68"/>
      <c r="F400" s="66" t="s">
        <v>80</v>
      </c>
      <c r="G400" s="67"/>
      <c r="H400" s="68"/>
    </row>
    <row r="401" spans="2:8" x14ac:dyDescent="0.3">
      <c r="B401" s="69" t="s">
        <v>86</v>
      </c>
      <c r="C401" s="70"/>
      <c r="D401" s="71"/>
      <c r="F401" s="69" t="s">
        <v>86</v>
      </c>
      <c r="G401" s="70"/>
      <c r="H401" s="71"/>
    </row>
    <row r="402" spans="2:8" x14ac:dyDescent="0.3">
      <c r="B402" s="72" t="s">
        <v>87</v>
      </c>
      <c r="C402" s="73"/>
      <c r="D402" s="74"/>
      <c r="F402" s="72" t="s">
        <v>87</v>
      </c>
      <c r="G402" s="73"/>
      <c r="H402" s="74"/>
    </row>
    <row r="403" spans="2:8" x14ac:dyDescent="0.3">
      <c r="B403" s="75" t="s">
        <v>88</v>
      </c>
      <c r="C403" s="70"/>
      <c r="D403" s="71"/>
      <c r="F403" s="75" t="s">
        <v>88</v>
      </c>
      <c r="G403" s="70"/>
      <c r="H403" s="71"/>
    </row>
    <row r="404" spans="2:8" x14ac:dyDescent="0.3">
      <c r="B404" s="134" t="s">
        <v>89</v>
      </c>
      <c r="C404" s="135"/>
      <c r="D404" s="136"/>
      <c r="E404" s="79"/>
      <c r="F404" s="134" t="s">
        <v>89</v>
      </c>
      <c r="G404" s="135"/>
      <c r="H404" s="136"/>
    </row>
    <row r="405" spans="2:8" ht="24.95" customHeight="1" thickBot="1" x14ac:dyDescent="0.35">
      <c r="B405" s="137"/>
      <c r="C405" s="138"/>
      <c r="D405" s="139"/>
      <c r="E405" s="79"/>
      <c r="F405" s="137"/>
      <c r="G405" s="138"/>
      <c r="H405" s="139"/>
    </row>
    <row r="406" spans="2:8" x14ac:dyDescent="0.3">
      <c r="C406" s="79"/>
      <c r="E406" s="79"/>
      <c r="G406" s="79"/>
      <c r="H406" s="79"/>
    </row>
    <row r="407" spans="2:8" ht="33" x14ac:dyDescent="0.3">
      <c r="B407" s="92" t="s">
        <v>45</v>
      </c>
      <c r="C407" s="92" t="s">
        <v>46</v>
      </c>
      <c r="D407" s="93" t="s">
        <v>84</v>
      </c>
      <c r="E407" s="79"/>
      <c r="F407" s="92" t="s">
        <v>45</v>
      </c>
      <c r="G407" s="92" t="s">
        <v>46</v>
      </c>
      <c r="H407" s="93" t="s">
        <v>84</v>
      </c>
    </row>
    <row r="408" spans="2:8" x14ac:dyDescent="0.3">
      <c r="B408" s="76"/>
      <c r="C408" s="77"/>
      <c r="D408" s="94">
        <f>C408*$D$427</f>
        <v>0</v>
      </c>
      <c r="E408" s="79"/>
      <c r="F408" s="76"/>
      <c r="G408" s="77"/>
      <c r="H408" s="94">
        <f>G408*$H$427</f>
        <v>0</v>
      </c>
    </row>
    <row r="409" spans="2:8" x14ac:dyDescent="0.3">
      <c r="B409" s="76"/>
      <c r="C409" s="77"/>
      <c r="D409" s="94">
        <f t="shared" ref="D409:D426" si="26">C409*$D$427</f>
        <v>0</v>
      </c>
      <c r="E409" s="95"/>
      <c r="F409" s="76"/>
      <c r="G409" s="77"/>
      <c r="H409" s="94">
        <f t="shared" ref="H409:H426" si="27">G409*$H$427</f>
        <v>0</v>
      </c>
    </row>
    <row r="410" spans="2:8" x14ac:dyDescent="0.3">
      <c r="B410" s="76"/>
      <c r="C410" s="77"/>
      <c r="D410" s="94">
        <f t="shared" si="26"/>
        <v>0</v>
      </c>
      <c r="E410" s="95"/>
      <c r="F410" s="76"/>
      <c r="G410" s="77"/>
      <c r="H410" s="94">
        <f t="shared" si="27"/>
        <v>0</v>
      </c>
    </row>
    <row r="411" spans="2:8" x14ac:dyDescent="0.3">
      <c r="B411" s="76"/>
      <c r="C411" s="77"/>
      <c r="D411" s="94">
        <f t="shared" si="26"/>
        <v>0</v>
      </c>
      <c r="E411" s="95"/>
      <c r="F411" s="76"/>
      <c r="G411" s="77"/>
      <c r="H411" s="94">
        <f t="shared" si="27"/>
        <v>0</v>
      </c>
    </row>
    <row r="412" spans="2:8" x14ac:dyDescent="0.3">
      <c r="B412" s="76"/>
      <c r="C412" s="77"/>
      <c r="D412" s="94">
        <f t="shared" si="26"/>
        <v>0</v>
      </c>
      <c r="E412" s="95"/>
      <c r="F412" s="76"/>
      <c r="G412" s="77"/>
      <c r="H412" s="94">
        <f t="shared" si="27"/>
        <v>0</v>
      </c>
    </row>
    <row r="413" spans="2:8" x14ac:dyDescent="0.3">
      <c r="B413" s="76"/>
      <c r="C413" s="77"/>
      <c r="D413" s="94">
        <f t="shared" si="26"/>
        <v>0</v>
      </c>
      <c r="E413" s="95"/>
      <c r="F413" s="76"/>
      <c r="G413" s="77"/>
      <c r="H413" s="94">
        <f t="shared" si="27"/>
        <v>0</v>
      </c>
    </row>
    <row r="414" spans="2:8" x14ac:dyDescent="0.3">
      <c r="B414" s="76"/>
      <c r="C414" s="77"/>
      <c r="D414" s="94">
        <f t="shared" si="26"/>
        <v>0</v>
      </c>
      <c r="E414" s="95"/>
      <c r="F414" s="76"/>
      <c r="G414" s="77"/>
      <c r="H414" s="94">
        <f t="shared" si="27"/>
        <v>0</v>
      </c>
    </row>
    <row r="415" spans="2:8" x14ac:dyDescent="0.3">
      <c r="B415" s="76"/>
      <c r="C415" s="77"/>
      <c r="D415" s="94">
        <f t="shared" si="26"/>
        <v>0</v>
      </c>
      <c r="E415" s="95"/>
      <c r="F415" s="76"/>
      <c r="G415" s="77"/>
      <c r="H415" s="94">
        <f t="shared" si="27"/>
        <v>0</v>
      </c>
    </row>
    <row r="416" spans="2:8" x14ac:dyDescent="0.3">
      <c r="B416" s="76"/>
      <c r="C416" s="77"/>
      <c r="D416" s="94">
        <f t="shared" si="26"/>
        <v>0</v>
      </c>
      <c r="E416" s="95"/>
      <c r="F416" s="76"/>
      <c r="G416" s="77"/>
      <c r="H416" s="94">
        <f t="shared" si="27"/>
        <v>0</v>
      </c>
    </row>
    <row r="417" spans="2:8" x14ac:dyDescent="0.3">
      <c r="B417" s="76"/>
      <c r="C417" s="77"/>
      <c r="D417" s="94">
        <f t="shared" si="26"/>
        <v>0</v>
      </c>
      <c r="E417" s="95"/>
      <c r="F417" s="76"/>
      <c r="G417" s="77"/>
      <c r="H417" s="94">
        <f t="shared" si="27"/>
        <v>0</v>
      </c>
    </row>
    <row r="418" spans="2:8" x14ac:dyDescent="0.3">
      <c r="B418" s="76"/>
      <c r="C418" s="77"/>
      <c r="D418" s="94">
        <f t="shared" si="26"/>
        <v>0</v>
      </c>
      <c r="E418" s="95"/>
      <c r="F418" s="76"/>
      <c r="G418" s="77"/>
      <c r="H418" s="94">
        <f t="shared" si="27"/>
        <v>0</v>
      </c>
    </row>
    <row r="419" spans="2:8" x14ac:dyDescent="0.3">
      <c r="B419" s="76"/>
      <c r="C419" s="77"/>
      <c r="D419" s="94">
        <f t="shared" si="26"/>
        <v>0</v>
      </c>
      <c r="E419" s="79"/>
      <c r="F419" s="76"/>
      <c r="G419" s="77"/>
      <c r="H419" s="94">
        <f t="shared" si="27"/>
        <v>0</v>
      </c>
    </row>
    <row r="420" spans="2:8" x14ac:dyDescent="0.3">
      <c r="B420" s="76"/>
      <c r="C420" s="77"/>
      <c r="D420" s="94">
        <f t="shared" si="26"/>
        <v>0</v>
      </c>
      <c r="E420" s="79"/>
      <c r="F420" s="76"/>
      <c r="G420" s="77"/>
      <c r="H420" s="94">
        <f t="shared" si="27"/>
        <v>0</v>
      </c>
    </row>
    <row r="421" spans="2:8" x14ac:dyDescent="0.3">
      <c r="B421" s="76"/>
      <c r="C421" s="77"/>
      <c r="D421" s="94">
        <f t="shared" si="26"/>
        <v>0</v>
      </c>
      <c r="E421" s="79"/>
      <c r="F421" s="76"/>
      <c r="G421" s="77"/>
      <c r="H421" s="94">
        <f t="shared" si="27"/>
        <v>0</v>
      </c>
    </row>
    <row r="422" spans="2:8" x14ac:dyDescent="0.3">
      <c r="B422" s="76"/>
      <c r="C422" s="77"/>
      <c r="D422" s="94">
        <f t="shared" si="26"/>
        <v>0</v>
      </c>
      <c r="E422" s="79"/>
      <c r="F422" s="76"/>
      <c r="G422" s="77"/>
      <c r="H422" s="94">
        <f t="shared" si="27"/>
        <v>0</v>
      </c>
    </row>
    <row r="423" spans="2:8" x14ac:dyDescent="0.3">
      <c r="B423" s="76"/>
      <c r="C423" s="77"/>
      <c r="D423" s="94">
        <f t="shared" si="26"/>
        <v>0</v>
      </c>
      <c r="E423" s="79"/>
      <c r="F423" s="76"/>
      <c r="G423" s="77"/>
      <c r="H423" s="94">
        <f t="shared" si="27"/>
        <v>0</v>
      </c>
    </row>
    <row r="424" spans="2:8" x14ac:dyDescent="0.3">
      <c r="B424" s="76"/>
      <c r="C424" s="77"/>
      <c r="D424" s="94">
        <f t="shared" si="26"/>
        <v>0</v>
      </c>
      <c r="E424" s="79"/>
      <c r="F424" s="76"/>
      <c r="G424" s="77"/>
      <c r="H424" s="94">
        <f t="shared" si="27"/>
        <v>0</v>
      </c>
    </row>
    <row r="425" spans="2:8" x14ac:dyDescent="0.3">
      <c r="B425" s="76"/>
      <c r="C425" s="77"/>
      <c r="D425" s="94">
        <f t="shared" si="26"/>
        <v>0</v>
      </c>
      <c r="E425" s="79"/>
      <c r="F425" s="76"/>
      <c r="G425" s="77"/>
      <c r="H425" s="94">
        <f t="shared" si="27"/>
        <v>0</v>
      </c>
    </row>
    <row r="426" spans="2:8" x14ac:dyDescent="0.3">
      <c r="B426" s="76"/>
      <c r="C426" s="77"/>
      <c r="D426" s="94">
        <f t="shared" si="26"/>
        <v>0</v>
      </c>
      <c r="E426" s="79"/>
      <c r="F426" s="76"/>
      <c r="G426" s="77"/>
      <c r="H426" s="94">
        <f t="shared" si="27"/>
        <v>0</v>
      </c>
    </row>
    <row r="427" spans="2:8" x14ac:dyDescent="0.3">
      <c r="B427" s="96" t="s">
        <v>79</v>
      </c>
      <c r="C427" s="97">
        <f>SUM(C408:C426)</f>
        <v>0</v>
      </c>
      <c r="D427" s="78">
        <v>60</v>
      </c>
      <c r="E427" s="79"/>
      <c r="F427" s="96" t="s">
        <v>79</v>
      </c>
      <c r="G427" s="97">
        <f>SUM(G408:G426)</f>
        <v>0</v>
      </c>
      <c r="H427" s="78">
        <v>60</v>
      </c>
    </row>
    <row r="429" spans="2:8" ht="16.5" thickBot="1" x14ac:dyDescent="0.35"/>
    <row r="430" spans="2:8" x14ac:dyDescent="0.3">
      <c r="B430" s="66" t="s">
        <v>80</v>
      </c>
      <c r="C430" s="67"/>
      <c r="D430" s="68"/>
      <c r="F430" s="66" t="s">
        <v>80</v>
      </c>
      <c r="G430" s="67"/>
      <c r="H430" s="68"/>
    </row>
    <row r="431" spans="2:8" x14ac:dyDescent="0.3">
      <c r="B431" s="69" t="s">
        <v>86</v>
      </c>
      <c r="C431" s="70"/>
      <c r="D431" s="71"/>
      <c r="F431" s="69" t="s">
        <v>86</v>
      </c>
      <c r="G431" s="70"/>
      <c r="H431" s="71"/>
    </row>
    <row r="432" spans="2:8" x14ac:dyDescent="0.3">
      <c r="B432" s="72" t="s">
        <v>87</v>
      </c>
      <c r="C432" s="73"/>
      <c r="D432" s="74"/>
      <c r="F432" s="72" t="s">
        <v>87</v>
      </c>
      <c r="G432" s="73"/>
      <c r="H432" s="74"/>
    </row>
    <row r="433" spans="2:8" x14ac:dyDescent="0.3">
      <c r="B433" s="75" t="s">
        <v>88</v>
      </c>
      <c r="C433" s="70"/>
      <c r="D433" s="71"/>
      <c r="F433" s="75" t="s">
        <v>88</v>
      </c>
      <c r="G433" s="70"/>
      <c r="H433" s="71"/>
    </row>
    <row r="434" spans="2:8" x14ac:dyDescent="0.3">
      <c r="B434" s="134" t="s">
        <v>89</v>
      </c>
      <c r="C434" s="135"/>
      <c r="D434" s="136"/>
      <c r="E434" s="79"/>
      <c r="F434" s="134" t="s">
        <v>89</v>
      </c>
      <c r="G434" s="135"/>
      <c r="H434" s="136"/>
    </row>
    <row r="435" spans="2:8" ht="24.95" customHeight="1" thickBot="1" x14ac:dyDescent="0.35">
      <c r="B435" s="137"/>
      <c r="C435" s="138"/>
      <c r="D435" s="139"/>
      <c r="E435" s="79"/>
      <c r="F435" s="137"/>
      <c r="G435" s="138"/>
      <c r="H435" s="139"/>
    </row>
    <row r="436" spans="2:8" x14ac:dyDescent="0.3">
      <c r="C436" s="79"/>
      <c r="E436" s="79"/>
      <c r="G436" s="79"/>
      <c r="H436" s="79"/>
    </row>
    <row r="437" spans="2:8" ht="33" x14ac:dyDescent="0.3">
      <c r="B437" s="92" t="s">
        <v>45</v>
      </c>
      <c r="C437" s="92" t="s">
        <v>46</v>
      </c>
      <c r="D437" s="93" t="s">
        <v>84</v>
      </c>
      <c r="E437" s="79"/>
      <c r="F437" s="92" t="s">
        <v>45</v>
      </c>
      <c r="G437" s="92" t="s">
        <v>46</v>
      </c>
      <c r="H437" s="93" t="s">
        <v>84</v>
      </c>
    </row>
    <row r="438" spans="2:8" x14ac:dyDescent="0.3">
      <c r="B438" s="76"/>
      <c r="C438" s="77"/>
      <c r="D438" s="94">
        <f>C438*$D$457</f>
        <v>0</v>
      </c>
      <c r="E438" s="79"/>
      <c r="F438" s="76"/>
      <c r="G438" s="77"/>
      <c r="H438" s="94">
        <f>G438*$H$457</f>
        <v>0</v>
      </c>
    </row>
    <row r="439" spans="2:8" x14ac:dyDescent="0.3">
      <c r="B439" s="76"/>
      <c r="C439" s="77"/>
      <c r="D439" s="94">
        <f t="shared" ref="D439:D456" si="28">C439*$D$457</f>
        <v>0</v>
      </c>
      <c r="E439" s="95"/>
      <c r="F439" s="76"/>
      <c r="G439" s="77"/>
      <c r="H439" s="94">
        <f t="shared" ref="H439:H456" si="29">G439*$H$457</f>
        <v>0</v>
      </c>
    </row>
    <row r="440" spans="2:8" x14ac:dyDescent="0.3">
      <c r="B440" s="76"/>
      <c r="C440" s="77"/>
      <c r="D440" s="94">
        <f t="shared" si="28"/>
        <v>0</v>
      </c>
      <c r="E440" s="95"/>
      <c r="F440" s="76"/>
      <c r="G440" s="77"/>
      <c r="H440" s="94">
        <f t="shared" si="29"/>
        <v>0</v>
      </c>
    </row>
    <row r="441" spans="2:8" x14ac:dyDescent="0.3">
      <c r="B441" s="76"/>
      <c r="C441" s="77"/>
      <c r="D441" s="94">
        <f t="shared" si="28"/>
        <v>0</v>
      </c>
      <c r="E441" s="95"/>
      <c r="F441" s="76"/>
      <c r="G441" s="77"/>
      <c r="H441" s="94">
        <f t="shared" si="29"/>
        <v>0</v>
      </c>
    </row>
    <row r="442" spans="2:8" x14ac:dyDescent="0.3">
      <c r="B442" s="76"/>
      <c r="C442" s="77"/>
      <c r="D442" s="94">
        <f t="shared" si="28"/>
        <v>0</v>
      </c>
      <c r="E442" s="95"/>
      <c r="F442" s="76"/>
      <c r="G442" s="77"/>
      <c r="H442" s="94">
        <f t="shared" si="29"/>
        <v>0</v>
      </c>
    </row>
    <row r="443" spans="2:8" x14ac:dyDescent="0.3">
      <c r="B443" s="76"/>
      <c r="C443" s="77"/>
      <c r="D443" s="94">
        <f t="shared" si="28"/>
        <v>0</v>
      </c>
      <c r="E443" s="95"/>
      <c r="F443" s="76"/>
      <c r="G443" s="77"/>
      <c r="H443" s="94">
        <f t="shared" si="29"/>
        <v>0</v>
      </c>
    </row>
    <row r="444" spans="2:8" x14ac:dyDescent="0.3">
      <c r="B444" s="76"/>
      <c r="C444" s="77"/>
      <c r="D444" s="94">
        <f t="shared" si="28"/>
        <v>0</v>
      </c>
      <c r="E444" s="95"/>
      <c r="F444" s="76"/>
      <c r="G444" s="77"/>
      <c r="H444" s="94">
        <f t="shared" si="29"/>
        <v>0</v>
      </c>
    </row>
    <row r="445" spans="2:8" x14ac:dyDescent="0.3">
      <c r="B445" s="76"/>
      <c r="C445" s="77"/>
      <c r="D445" s="94">
        <f t="shared" si="28"/>
        <v>0</v>
      </c>
      <c r="E445" s="95"/>
      <c r="F445" s="76"/>
      <c r="G445" s="77"/>
      <c r="H445" s="94">
        <f t="shared" si="29"/>
        <v>0</v>
      </c>
    </row>
    <row r="446" spans="2:8" x14ac:dyDescent="0.3">
      <c r="B446" s="76"/>
      <c r="C446" s="77"/>
      <c r="D446" s="94">
        <f t="shared" si="28"/>
        <v>0</v>
      </c>
      <c r="E446" s="95"/>
      <c r="F446" s="76"/>
      <c r="G446" s="77"/>
      <c r="H446" s="94">
        <f t="shared" si="29"/>
        <v>0</v>
      </c>
    </row>
    <row r="447" spans="2:8" x14ac:dyDescent="0.3">
      <c r="B447" s="76"/>
      <c r="C447" s="77"/>
      <c r="D447" s="94">
        <f t="shared" si="28"/>
        <v>0</v>
      </c>
      <c r="E447" s="95"/>
      <c r="F447" s="76"/>
      <c r="G447" s="77"/>
      <c r="H447" s="94">
        <f t="shared" si="29"/>
        <v>0</v>
      </c>
    </row>
    <row r="448" spans="2:8" x14ac:dyDescent="0.3">
      <c r="B448" s="76"/>
      <c r="C448" s="77"/>
      <c r="D448" s="94">
        <f t="shared" si="28"/>
        <v>0</v>
      </c>
      <c r="E448" s="95"/>
      <c r="F448" s="76"/>
      <c r="G448" s="77"/>
      <c r="H448" s="94">
        <f t="shared" si="29"/>
        <v>0</v>
      </c>
    </row>
    <row r="449" spans="2:8" x14ac:dyDescent="0.3">
      <c r="B449" s="76"/>
      <c r="C449" s="77"/>
      <c r="D449" s="94">
        <f t="shared" si="28"/>
        <v>0</v>
      </c>
      <c r="E449" s="79"/>
      <c r="F449" s="76"/>
      <c r="G449" s="77"/>
      <c r="H449" s="94">
        <f t="shared" si="29"/>
        <v>0</v>
      </c>
    </row>
    <row r="450" spans="2:8" x14ac:dyDescent="0.3">
      <c r="B450" s="76"/>
      <c r="C450" s="77"/>
      <c r="D450" s="94">
        <f t="shared" si="28"/>
        <v>0</v>
      </c>
      <c r="E450" s="79"/>
      <c r="F450" s="76"/>
      <c r="G450" s="77"/>
      <c r="H450" s="94">
        <f t="shared" si="29"/>
        <v>0</v>
      </c>
    </row>
    <row r="451" spans="2:8" x14ac:dyDescent="0.3">
      <c r="B451" s="76"/>
      <c r="C451" s="77"/>
      <c r="D451" s="94">
        <f t="shared" si="28"/>
        <v>0</v>
      </c>
      <c r="E451" s="79"/>
      <c r="F451" s="76"/>
      <c r="G451" s="77"/>
      <c r="H451" s="94">
        <f t="shared" si="29"/>
        <v>0</v>
      </c>
    </row>
    <row r="452" spans="2:8" x14ac:dyDescent="0.3">
      <c r="B452" s="76"/>
      <c r="C452" s="77"/>
      <c r="D452" s="94">
        <f t="shared" si="28"/>
        <v>0</v>
      </c>
      <c r="E452" s="79"/>
      <c r="F452" s="76"/>
      <c r="G452" s="77"/>
      <c r="H452" s="94">
        <f t="shared" si="29"/>
        <v>0</v>
      </c>
    </row>
    <row r="453" spans="2:8" x14ac:dyDescent="0.3">
      <c r="B453" s="76"/>
      <c r="C453" s="77"/>
      <c r="D453" s="94">
        <f t="shared" si="28"/>
        <v>0</v>
      </c>
      <c r="E453" s="79"/>
      <c r="F453" s="76"/>
      <c r="G453" s="77"/>
      <c r="H453" s="94">
        <f t="shared" si="29"/>
        <v>0</v>
      </c>
    </row>
    <row r="454" spans="2:8" x14ac:dyDescent="0.3">
      <c r="B454" s="76"/>
      <c r="C454" s="77"/>
      <c r="D454" s="94">
        <f t="shared" si="28"/>
        <v>0</v>
      </c>
      <c r="E454" s="79"/>
      <c r="F454" s="76"/>
      <c r="G454" s="77"/>
      <c r="H454" s="94">
        <f t="shared" si="29"/>
        <v>0</v>
      </c>
    </row>
    <row r="455" spans="2:8" x14ac:dyDescent="0.3">
      <c r="B455" s="76"/>
      <c r="C455" s="77"/>
      <c r="D455" s="94">
        <f t="shared" si="28"/>
        <v>0</v>
      </c>
      <c r="E455" s="79"/>
      <c r="F455" s="76"/>
      <c r="G455" s="77"/>
      <c r="H455" s="94">
        <f t="shared" si="29"/>
        <v>0</v>
      </c>
    </row>
    <row r="456" spans="2:8" x14ac:dyDescent="0.3">
      <c r="B456" s="76"/>
      <c r="C456" s="77"/>
      <c r="D456" s="94">
        <f t="shared" si="28"/>
        <v>0</v>
      </c>
      <c r="E456" s="79"/>
      <c r="F456" s="76"/>
      <c r="G456" s="77"/>
      <c r="H456" s="94">
        <f t="shared" si="29"/>
        <v>0</v>
      </c>
    </row>
    <row r="457" spans="2:8" x14ac:dyDescent="0.3">
      <c r="B457" s="96" t="s">
        <v>79</v>
      </c>
      <c r="C457" s="97">
        <f>SUM(C438:C456)</f>
        <v>0</v>
      </c>
      <c r="D457" s="78">
        <v>60</v>
      </c>
      <c r="E457" s="79"/>
      <c r="F457" s="96" t="s">
        <v>79</v>
      </c>
      <c r="G457" s="97">
        <f>SUM(G438:G456)</f>
        <v>0</v>
      </c>
      <c r="H457" s="78">
        <v>60</v>
      </c>
    </row>
  </sheetData>
  <mergeCells count="35">
    <mergeCell ref="A2:H2"/>
    <mergeCell ref="A4:H4"/>
    <mergeCell ref="A6:H6"/>
    <mergeCell ref="G7:H7"/>
    <mergeCell ref="B105:D106"/>
    <mergeCell ref="F105:H106"/>
    <mergeCell ref="B8:D9"/>
    <mergeCell ref="B45:D46"/>
    <mergeCell ref="F45:H46"/>
    <mergeCell ref="B75:D76"/>
    <mergeCell ref="F75:H76"/>
    <mergeCell ref="B15:D16"/>
    <mergeCell ref="F15:H16"/>
    <mergeCell ref="B134:D135"/>
    <mergeCell ref="F134:H135"/>
    <mergeCell ref="B164:D165"/>
    <mergeCell ref="F164:H165"/>
    <mergeCell ref="B194:D195"/>
    <mergeCell ref="F194:H195"/>
    <mergeCell ref="B224:D225"/>
    <mergeCell ref="F224:H225"/>
    <mergeCell ref="B254:D255"/>
    <mergeCell ref="F254:H255"/>
    <mergeCell ref="B284:D285"/>
    <mergeCell ref="F284:H285"/>
    <mergeCell ref="B404:D405"/>
    <mergeCell ref="F404:H405"/>
    <mergeCell ref="B434:D435"/>
    <mergeCell ref="F434:H435"/>
    <mergeCell ref="B314:D315"/>
    <mergeCell ref="F314:H315"/>
    <mergeCell ref="B344:D345"/>
    <mergeCell ref="F344:H345"/>
    <mergeCell ref="B374:D375"/>
    <mergeCell ref="F374:H375"/>
  </mergeCells>
  <conditionalFormatting sqref="B18:C18">
    <cfRule type="containsText" dxfId="202" priority="145" operator="containsText" text="Error">
      <formula>NOT(ISERROR(SEARCH("Error",B18)))</formula>
    </cfRule>
  </conditionalFormatting>
  <conditionalFormatting sqref="D18">
    <cfRule type="containsText" dxfId="201" priority="144" operator="containsText" text="Error">
      <formula>NOT(ISERROR(SEARCH("Error",D18)))</formula>
    </cfRule>
  </conditionalFormatting>
  <conditionalFormatting sqref="C18">
    <cfRule type="containsText" dxfId="200" priority="143" operator="containsText" text="Error">
      <formula>NOT(ISERROR(SEARCH("Error",C18)))</formula>
    </cfRule>
  </conditionalFormatting>
  <conditionalFormatting sqref="G18">
    <cfRule type="containsText" dxfId="199" priority="139" operator="containsText" text="Error">
      <formula>NOT(ISERROR(SEARCH("Error",G18)))</formula>
    </cfRule>
  </conditionalFormatting>
  <conditionalFormatting sqref="F18:G18">
    <cfRule type="containsText" dxfId="198" priority="140" operator="containsText" text="Error">
      <formula>NOT(ISERROR(SEARCH("Error",F18)))</formula>
    </cfRule>
  </conditionalFormatting>
  <conditionalFormatting sqref="H18">
    <cfRule type="containsText" dxfId="197" priority="120" operator="containsText" text="Error">
      <formula>NOT(ISERROR(SEARCH("Error",H18)))</formula>
    </cfRule>
  </conditionalFormatting>
  <conditionalFormatting sqref="F9">
    <cfRule type="containsText" dxfId="196" priority="85" operator="containsText" text="Error">
      <formula>NOT(ISERROR(SEARCH("Error",F9)))</formula>
    </cfRule>
  </conditionalFormatting>
  <conditionalFormatting sqref="H108">
    <cfRule type="containsText" dxfId="195" priority="67" operator="containsText" text="Error">
      <formula>NOT(ISERROR(SEARCH("Error",H108)))</formula>
    </cfRule>
  </conditionalFormatting>
  <conditionalFormatting sqref="B48:C48">
    <cfRule type="containsText" dxfId="194" priority="84" operator="containsText" text="Error">
      <formula>NOT(ISERROR(SEARCH("Error",B48)))</formula>
    </cfRule>
  </conditionalFormatting>
  <conditionalFormatting sqref="D48">
    <cfRule type="containsText" dxfId="193" priority="83" operator="containsText" text="Error">
      <formula>NOT(ISERROR(SEARCH("Error",D48)))</formula>
    </cfRule>
  </conditionalFormatting>
  <conditionalFormatting sqref="C48">
    <cfRule type="containsText" dxfId="192" priority="82" operator="containsText" text="Error">
      <formula>NOT(ISERROR(SEARCH("Error",C48)))</formula>
    </cfRule>
  </conditionalFormatting>
  <conditionalFormatting sqref="G48">
    <cfRule type="containsText" dxfId="191" priority="80" operator="containsText" text="Error">
      <formula>NOT(ISERROR(SEARCH("Error",G48)))</formula>
    </cfRule>
  </conditionalFormatting>
  <conditionalFormatting sqref="F48:G48">
    <cfRule type="containsText" dxfId="190" priority="81" operator="containsText" text="Error">
      <formula>NOT(ISERROR(SEARCH("Error",F48)))</formula>
    </cfRule>
  </conditionalFormatting>
  <conditionalFormatting sqref="H48">
    <cfRule type="containsText" dxfId="189" priority="79" operator="containsText" text="Error">
      <formula>NOT(ISERROR(SEARCH("Error",H48)))</formula>
    </cfRule>
  </conditionalFormatting>
  <conditionalFormatting sqref="B78:C78">
    <cfRule type="containsText" dxfId="188" priority="78" operator="containsText" text="Error">
      <formula>NOT(ISERROR(SEARCH("Error",B78)))</formula>
    </cfRule>
  </conditionalFormatting>
  <conditionalFormatting sqref="D78">
    <cfRule type="containsText" dxfId="187" priority="77" operator="containsText" text="Error">
      <formula>NOT(ISERROR(SEARCH("Error",D78)))</formula>
    </cfRule>
  </conditionalFormatting>
  <conditionalFormatting sqref="C78">
    <cfRule type="containsText" dxfId="186" priority="76" operator="containsText" text="Error">
      <formula>NOT(ISERROR(SEARCH("Error",C78)))</formula>
    </cfRule>
  </conditionalFormatting>
  <conditionalFormatting sqref="G78">
    <cfRule type="containsText" dxfId="185" priority="74" operator="containsText" text="Error">
      <formula>NOT(ISERROR(SEARCH("Error",G78)))</formula>
    </cfRule>
  </conditionalFormatting>
  <conditionalFormatting sqref="F78:G78">
    <cfRule type="containsText" dxfId="184" priority="75" operator="containsText" text="Error">
      <formula>NOT(ISERROR(SEARCH("Error",F78)))</formula>
    </cfRule>
  </conditionalFormatting>
  <conditionalFormatting sqref="H78">
    <cfRule type="containsText" dxfId="183" priority="73" operator="containsText" text="Error">
      <formula>NOT(ISERROR(SEARCH("Error",H78)))</formula>
    </cfRule>
  </conditionalFormatting>
  <conditionalFormatting sqref="B108:C108">
    <cfRule type="containsText" dxfId="182" priority="72" operator="containsText" text="Error">
      <formula>NOT(ISERROR(SEARCH("Error",B108)))</formula>
    </cfRule>
  </conditionalFormatting>
  <conditionalFormatting sqref="D108">
    <cfRule type="containsText" dxfId="181" priority="71" operator="containsText" text="Error">
      <formula>NOT(ISERROR(SEARCH("Error",D108)))</formula>
    </cfRule>
  </conditionalFormatting>
  <conditionalFormatting sqref="C108">
    <cfRule type="containsText" dxfId="180" priority="70" operator="containsText" text="Error">
      <formula>NOT(ISERROR(SEARCH("Error",C108)))</formula>
    </cfRule>
  </conditionalFormatting>
  <conditionalFormatting sqref="G108">
    <cfRule type="containsText" dxfId="179" priority="68" operator="containsText" text="Error">
      <formula>NOT(ISERROR(SEARCH("Error",G108)))</formula>
    </cfRule>
  </conditionalFormatting>
  <conditionalFormatting sqref="F108:G108">
    <cfRule type="containsText" dxfId="178" priority="69" operator="containsText" text="Error">
      <formula>NOT(ISERROR(SEARCH("Error",F108)))</formula>
    </cfRule>
  </conditionalFormatting>
  <conditionalFormatting sqref="H137">
    <cfRule type="containsText" dxfId="177" priority="61" operator="containsText" text="Error">
      <formula>NOT(ISERROR(SEARCH("Error",H137)))</formula>
    </cfRule>
  </conditionalFormatting>
  <conditionalFormatting sqref="B137:C137">
    <cfRule type="containsText" dxfId="176" priority="66" operator="containsText" text="Error">
      <formula>NOT(ISERROR(SEARCH("Error",B137)))</formula>
    </cfRule>
  </conditionalFormatting>
  <conditionalFormatting sqref="D137">
    <cfRule type="containsText" dxfId="175" priority="65" operator="containsText" text="Error">
      <formula>NOT(ISERROR(SEARCH("Error",D137)))</formula>
    </cfRule>
  </conditionalFormatting>
  <conditionalFormatting sqref="C137">
    <cfRule type="containsText" dxfId="174" priority="64" operator="containsText" text="Error">
      <formula>NOT(ISERROR(SEARCH("Error",C137)))</formula>
    </cfRule>
  </conditionalFormatting>
  <conditionalFormatting sqref="G137">
    <cfRule type="containsText" dxfId="173" priority="62" operator="containsText" text="Error">
      <formula>NOT(ISERROR(SEARCH("Error",G137)))</formula>
    </cfRule>
  </conditionalFormatting>
  <conditionalFormatting sqref="F137:G137">
    <cfRule type="containsText" dxfId="172" priority="63" operator="containsText" text="Error">
      <formula>NOT(ISERROR(SEARCH("Error",F137)))</formula>
    </cfRule>
  </conditionalFormatting>
  <conditionalFormatting sqref="H167">
    <cfRule type="containsText" dxfId="171" priority="55" operator="containsText" text="Error">
      <formula>NOT(ISERROR(SEARCH("Error",H167)))</formula>
    </cfRule>
  </conditionalFormatting>
  <conditionalFormatting sqref="B167:C167">
    <cfRule type="containsText" dxfId="170" priority="60" operator="containsText" text="Error">
      <formula>NOT(ISERROR(SEARCH("Error",B167)))</formula>
    </cfRule>
  </conditionalFormatting>
  <conditionalFormatting sqref="D167">
    <cfRule type="containsText" dxfId="169" priority="59" operator="containsText" text="Error">
      <formula>NOT(ISERROR(SEARCH("Error",D167)))</formula>
    </cfRule>
  </conditionalFormatting>
  <conditionalFormatting sqref="C167">
    <cfRule type="containsText" dxfId="168" priority="58" operator="containsText" text="Error">
      <formula>NOT(ISERROR(SEARCH("Error",C167)))</formula>
    </cfRule>
  </conditionalFormatting>
  <conditionalFormatting sqref="G167">
    <cfRule type="containsText" dxfId="167" priority="56" operator="containsText" text="Error">
      <formula>NOT(ISERROR(SEARCH("Error",G167)))</formula>
    </cfRule>
  </conditionalFormatting>
  <conditionalFormatting sqref="F167:G167">
    <cfRule type="containsText" dxfId="166" priority="57" operator="containsText" text="Error">
      <formula>NOT(ISERROR(SEARCH("Error",F167)))</formula>
    </cfRule>
  </conditionalFormatting>
  <conditionalFormatting sqref="H197">
    <cfRule type="containsText" dxfId="165" priority="49" operator="containsText" text="Error">
      <formula>NOT(ISERROR(SEARCH("Error",H197)))</formula>
    </cfRule>
  </conditionalFormatting>
  <conditionalFormatting sqref="B197:C197">
    <cfRule type="containsText" dxfId="164" priority="54" operator="containsText" text="Error">
      <formula>NOT(ISERROR(SEARCH("Error",B197)))</formula>
    </cfRule>
  </conditionalFormatting>
  <conditionalFormatting sqref="D197">
    <cfRule type="containsText" dxfId="163" priority="53" operator="containsText" text="Error">
      <formula>NOT(ISERROR(SEARCH("Error",D197)))</formula>
    </cfRule>
  </conditionalFormatting>
  <conditionalFormatting sqref="C197">
    <cfRule type="containsText" dxfId="162" priority="52" operator="containsText" text="Error">
      <formula>NOT(ISERROR(SEARCH("Error",C197)))</formula>
    </cfRule>
  </conditionalFormatting>
  <conditionalFormatting sqref="G197">
    <cfRule type="containsText" dxfId="161" priority="50" operator="containsText" text="Error">
      <formula>NOT(ISERROR(SEARCH("Error",G197)))</formula>
    </cfRule>
  </conditionalFormatting>
  <conditionalFormatting sqref="F197:G197">
    <cfRule type="containsText" dxfId="160" priority="51" operator="containsText" text="Error">
      <formula>NOT(ISERROR(SEARCH("Error",F197)))</formula>
    </cfRule>
  </conditionalFormatting>
  <conditionalFormatting sqref="H227">
    <cfRule type="containsText" dxfId="159" priority="43" operator="containsText" text="Error">
      <formula>NOT(ISERROR(SEARCH("Error",H227)))</formula>
    </cfRule>
  </conditionalFormatting>
  <conditionalFormatting sqref="B227:C227">
    <cfRule type="containsText" dxfId="158" priority="48" operator="containsText" text="Error">
      <formula>NOT(ISERROR(SEARCH("Error",B227)))</formula>
    </cfRule>
  </conditionalFormatting>
  <conditionalFormatting sqref="D227">
    <cfRule type="containsText" dxfId="157" priority="47" operator="containsText" text="Error">
      <formula>NOT(ISERROR(SEARCH("Error",D227)))</formula>
    </cfRule>
  </conditionalFormatting>
  <conditionalFormatting sqref="C227">
    <cfRule type="containsText" dxfId="156" priority="46" operator="containsText" text="Error">
      <formula>NOT(ISERROR(SEARCH("Error",C227)))</formula>
    </cfRule>
  </conditionalFormatting>
  <conditionalFormatting sqref="G227">
    <cfRule type="containsText" dxfId="155" priority="44" operator="containsText" text="Error">
      <formula>NOT(ISERROR(SEARCH("Error",G227)))</formula>
    </cfRule>
  </conditionalFormatting>
  <conditionalFormatting sqref="F227:G227">
    <cfRule type="containsText" dxfId="154" priority="45" operator="containsText" text="Error">
      <formula>NOT(ISERROR(SEARCH("Error",F227)))</formula>
    </cfRule>
  </conditionalFormatting>
  <conditionalFormatting sqref="H257">
    <cfRule type="containsText" dxfId="153" priority="37" operator="containsText" text="Error">
      <formula>NOT(ISERROR(SEARCH("Error",H257)))</formula>
    </cfRule>
  </conditionalFormatting>
  <conditionalFormatting sqref="B257:C257">
    <cfRule type="containsText" dxfId="152" priority="42" operator="containsText" text="Error">
      <formula>NOT(ISERROR(SEARCH("Error",B257)))</formula>
    </cfRule>
  </conditionalFormatting>
  <conditionalFormatting sqref="D257">
    <cfRule type="containsText" dxfId="151" priority="41" operator="containsText" text="Error">
      <formula>NOT(ISERROR(SEARCH("Error",D257)))</formula>
    </cfRule>
  </conditionalFormatting>
  <conditionalFormatting sqref="C257">
    <cfRule type="containsText" dxfId="150" priority="40" operator="containsText" text="Error">
      <formula>NOT(ISERROR(SEARCH("Error",C257)))</formula>
    </cfRule>
  </conditionalFormatting>
  <conditionalFormatting sqref="G257">
    <cfRule type="containsText" dxfId="149" priority="38" operator="containsText" text="Error">
      <formula>NOT(ISERROR(SEARCH("Error",G257)))</formula>
    </cfRule>
  </conditionalFormatting>
  <conditionalFormatting sqref="F257:G257">
    <cfRule type="containsText" dxfId="148" priority="39" operator="containsText" text="Error">
      <formula>NOT(ISERROR(SEARCH("Error",F257)))</formula>
    </cfRule>
  </conditionalFormatting>
  <conditionalFormatting sqref="H287">
    <cfRule type="containsText" dxfId="147" priority="31" operator="containsText" text="Error">
      <formula>NOT(ISERROR(SEARCH("Error",H287)))</formula>
    </cfRule>
  </conditionalFormatting>
  <conditionalFormatting sqref="B287:C287">
    <cfRule type="containsText" dxfId="146" priority="36" operator="containsText" text="Error">
      <formula>NOT(ISERROR(SEARCH("Error",B287)))</formula>
    </cfRule>
  </conditionalFormatting>
  <conditionalFormatting sqref="D287">
    <cfRule type="containsText" dxfId="145" priority="35" operator="containsText" text="Error">
      <formula>NOT(ISERROR(SEARCH("Error",D287)))</formula>
    </cfRule>
  </conditionalFormatting>
  <conditionalFormatting sqref="C287">
    <cfRule type="containsText" dxfId="144" priority="34" operator="containsText" text="Error">
      <formula>NOT(ISERROR(SEARCH("Error",C287)))</formula>
    </cfRule>
  </conditionalFormatting>
  <conditionalFormatting sqref="G287">
    <cfRule type="containsText" dxfId="143" priority="32" operator="containsText" text="Error">
      <formula>NOT(ISERROR(SEARCH("Error",G287)))</formula>
    </cfRule>
  </conditionalFormatting>
  <conditionalFormatting sqref="F287:G287">
    <cfRule type="containsText" dxfId="142" priority="33" operator="containsText" text="Error">
      <formula>NOT(ISERROR(SEARCH("Error",F287)))</formula>
    </cfRule>
  </conditionalFormatting>
  <conditionalFormatting sqref="H317">
    <cfRule type="containsText" dxfId="141" priority="25" operator="containsText" text="Error">
      <formula>NOT(ISERROR(SEARCH("Error",H317)))</formula>
    </cfRule>
  </conditionalFormatting>
  <conditionalFormatting sqref="B317:C317">
    <cfRule type="containsText" dxfId="140" priority="30" operator="containsText" text="Error">
      <formula>NOT(ISERROR(SEARCH("Error",B317)))</formula>
    </cfRule>
  </conditionalFormatting>
  <conditionalFormatting sqref="D317">
    <cfRule type="containsText" dxfId="139" priority="29" operator="containsText" text="Error">
      <formula>NOT(ISERROR(SEARCH("Error",D317)))</formula>
    </cfRule>
  </conditionalFormatting>
  <conditionalFormatting sqref="C317">
    <cfRule type="containsText" dxfId="138" priority="28" operator="containsText" text="Error">
      <formula>NOT(ISERROR(SEARCH("Error",C317)))</formula>
    </cfRule>
  </conditionalFormatting>
  <conditionalFormatting sqref="G317">
    <cfRule type="containsText" dxfId="137" priority="26" operator="containsText" text="Error">
      <formula>NOT(ISERROR(SEARCH("Error",G317)))</formula>
    </cfRule>
  </conditionalFormatting>
  <conditionalFormatting sqref="F317:G317">
    <cfRule type="containsText" dxfId="136" priority="27" operator="containsText" text="Error">
      <formula>NOT(ISERROR(SEARCH("Error",F317)))</formula>
    </cfRule>
  </conditionalFormatting>
  <conditionalFormatting sqref="H347">
    <cfRule type="containsText" dxfId="135" priority="19" operator="containsText" text="Error">
      <formula>NOT(ISERROR(SEARCH("Error",H347)))</formula>
    </cfRule>
  </conditionalFormatting>
  <conditionalFormatting sqref="B347:C347">
    <cfRule type="containsText" dxfId="134" priority="24" operator="containsText" text="Error">
      <formula>NOT(ISERROR(SEARCH("Error",B347)))</formula>
    </cfRule>
  </conditionalFormatting>
  <conditionalFormatting sqref="D347">
    <cfRule type="containsText" dxfId="133" priority="23" operator="containsText" text="Error">
      <formula>NOT(ISERROR(SEARCH("Error",D347)))</formula>
    </cfRule>
  </conditionalFormatting>
  <conditionalFormatting sqref="C347">
    <cfRule type="containsText" dxfId="132" priority="22" operator="containsText" text="Error">
      <formula>NOT(ISERROR(SEARCH("Error",C347)))</formula>
    </cfRule>
  </conditionalFormatting>
  <conditionalFormatting sqref="G347">
    <cfRule type="containsText" dxfId="131" priority="20" operator="containsText" text="Error">
      <formula>NOT(ISERROR(SEARCH("Error",G347)))</formula>
    </cfRule>
  </conditionalFormatting>
  <conditionalFormatting sqref="F347:G347">
    <cfRule type="containsText" dxfId="130" priority="21" operator="containsText" text="Error">
      <formula>NOT(ISERROR(SEARCH("Error",F347)))</formula>
    </cfRule>
  </conditionalFormatting>
  <conditionalFormatting sqref="H377">
    <cfRule type="containsText" dxfId="129" priority="13" operator="containsText" text="Error">
      <formula>NOT(ISERROR(SEARCH("Error",H377)))</formula>
    </cfRule>
  </conditionalFormatting>
  <conditionalFormatting sqref="B377:C377">
    <cfRule type="containsText" dxfId="128" priority="18" operator="containsText" text="Error">
      <formula>NOT(ISERROR(SEARCH("Error",B377)))</formula>
    </cfRule>
  </conditionalFormatting>
  <conditionalFormatting sqref="D377">
    <cfRule type="containsText" dxfId="127" priority="17" operator="containsText" text="Error">
      <formula>NOT(ISERROR(SEARCH("Error",D377)))</formula>
    </cfRule>
  </conditionalFormatting>
  <conditionalFormatting sqref="C377">
    <cfRule type="containsText" dxfId="126" priority="16" operator="containsText" text="Error">
      <formula>NOT(ISERROR(SEARCH("Error",C377)))</formula>
    </cfRule>
  </conditionalFormatting>
  <conditionalFormatting sqref="G377">
    <cfRule type="containsText" dxfId="125" priority="14" operator="containsText" text="Error">
      <formula>NOT(ISERROR(SEARCH("Error",G377)))</formula>
    </cfRule>
  </conditionalFormatting>
  <conditionalFormatting sqref="F377:G377">
    <cfRule type="containsText" dxfId="124" priority="15" operator="containsText" text="Error">
      <formula>NOT(ISERROR(SEARCH("Error",F377)))</formula>
    </cfRule>
  </conditionalFormatting>
  <conditionalFormatting sqref="H407">
    <cfRule type="containsText" dxfId="123" priority="7" operator="containsText" text="Error">
      <formula>NOT(ISERROR(SEARCH("Error",H407)))</formula>
    </cfRule>
  </conditionalFormatting>
  <conditionalFormatting sqref="B407:C407">
    <cfRule type="containsText" dxfId="122" priority="12" operator="containsText" text="Error">
      <formula>NOT(ISERROR(SEARCH("Error",B407)))</formula>
    </cfRule>
  </conditionalFormatting>
  <conditionalFormatting sqref="D407">
    <cfRule type="containsText" dxfId="121" priority="11" operator="containsText" text="Error">
      <formula>NOT(ISERROR(SEARCH("Error",D407)))</formula>
    </cfRule>
  </conditionalFormatting>
  <conditionalFormatting sqref="C407">
    <cfRule type="containsText" dxfId="120" priority="10" operator="containsText" text="Error">
      <formula>NOT(ISERROR(SEARCH("Error",C407)))</formula>
    </cfRule>
  </conditionalFormatting>
  <conditionalFormatting sqref="G407">
    <cfRule type="containsText" dxfId="119" priority="8" operator="containsText" text="Error">
      <formula>NOT(ISERROR(SEARCH("Error",G407)))</formula>
    </cfRule>
  </conditionalFormatting>
  <conditionalFormatting sqref="F407:G407">
    <cfRule type="containsText" dxfId="118" priority="9" operator="containsText" text="Error">
      <formula>NOT(ISERROR(SEARCH("Error",F407)))</formula>
    </cfRule>
  </conditionalFormatting>
  <conditionalFormatting sqref="H437">
    <cfRule type="containsText" dxfId="117" priority="1" operator="containsText" text="Error">
      <formula>NOT(ISERROR(SEARCH("Error",H437)))</formula>
    </cfRule>
  </conditionalFormatting>
  <conditionalFormatting sqref="B437:C437">
    <cfRule type="containsText" dxfId="116" priority="6" operator="containsText" text="Error">
      <formula>NOT(ISERROR(SEARCH("Error",B437)))</formula>
    </cfRule>
  </conditionalFormatting>
  <conditionalFormatting sqref="D437">
    <cfRule type="containsText" dxfId="115" priority="5" operator="containsText" text="Error">
      <formula>NOT(ISERROR(SEARCH("Error",D437)))</formula>
    </cfRule>
  </conditionalFormatting>
  <conditionalFormatting sqref="C437">
    <cfRule type="containsText" dxfId="114" priority="4" operator="containsText" text="Error">
      <formula>NOT(ISERROR(SEARCH("Error",C437)))</formula>
    </cfRule>
  </conditionalFormatting>
  <conditionalFormatting sqref="G437">
    <cfRule type="containsText" dxfId="113" priority="2" operator="containsText" text="Error">
      <formula>NOT(ISERROR(SEARCH("Error",G437)))</formula>
    </cfRule>
  </conditionalFormatting>
  <conditionalFormatting sqref="F437:G437">
    <cfRule type="containsText" dxfId="112" priority="3" operator="containsText" text="Error">
      <formula>NOT(ISERROR(SEARCH("Error",F437)))</formula>
    </cfRule>
  </conditionalFormatting>
  <pageMargins left="0.70866141732283472" right="0.70866141732283472" top="0.15748031496062992" bottom="0.15748031496062992" header="0.31496062992125984" footer="0.31496062992125984"/>
  <pageSetup scale="66" fitToHeight="2"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63AAB-BE3E-3A4C-B16E-7D264304EAF4}">
  <sheetPr>
    <pageSetUpPr fitToPage="1"/>
  </sheetPr>
  <dimension ref="A1:H458"/>
  <sheetViews>
    <sheetView zoomScaleNormal="100" workbookViewId="0">
      <selection activeCell="C20" sqref="C20"/>
    </sheetView>
  </sheetViews>
  <sheetFormatPr defaultColWidth="9.140625" defaultRowHeight="15.75" x14ac:dyDescent="0.3"/>
  <cols>
    <col min="1" max="1" width="4.42578125" style="79" customWidth="1"/>
    <col min="2" max="2" width="37.140625" style="79" customWidth="1"/>
    <col min="3" max="3" width="12.140625" style="80" customWidth="1"/>
    <col min="4" max="4" width="12.140625" style="79" customWidth="1"/>
    <col min="5" max="5" width="12.140625" style="80" customWidth="1"/>
    <col min="6" max="6" width="37.140625" style="79" customWidth="1"/>
    <col min="7" max="8" width="12.140625" style="91" customWidth="1"/>
    <col min="9" max="16384" width="9.140625" style="91"/>
  </cols>
  <sheetData>
    <row r="1" spans="1:8" s="79" customFormat="1" ht="93" customHeight="1" x14ac:dyDescent="0.3">
      <c r="C1" s="80"/>
      <c r="E1" s="80"/>
      <c r="H1" s="80"/>
    </row>
    <row r="2" spans="1:8" s="81" customFormat="1" ht="68.25" customHeight="1" x14ac:dyDescent="0.45">
      <c r="A2" s="140" t="s">
        <v>96</v>
      </c>
      <c r="B2" s="141"/>
      <c r="C2" s="141"/>
      <c r="D2" s="141"/>
      <c r="E2" s="141"/>
      <c r="F2" s="141"/>
      <c r="G2" s="141"/>
      <c r="H2" s="141"/>
    </row>
    <row r="3" spans="1:8" s="83" customFormat="1" x14ac:dyDescent="0.3">
      <c r="A3" s="82"/>
      <c r="F3" s="82"/>
    </row>
    <row r="4" spans="1:8" s="84" customFormat="1" ht="17.25" x14ac:dyDescent="0.25">
      <c r="A4" s="142" t="s">
        <v>78</v>
      </c>
      <c r="B4" s="142"/>
      <c r="C4" s="142"/>
      <c r="D4" s="142"/>
      <c r="E4" s="142"/>
      <c r="F4" s="142"/>
      <c r="G4" s="142"/>
      <c r="H4" s="142"/>
    </row>
    <row r="5" spans="1:8" s="83" customFormat="1" x14ac:dyDescent="0.3">
      <c r="A5" s="82"/>
      <c r="F5" s="82"/>
    </row>
    <row r="6" spans="1:8" s="83" customFormat="1" ht="31.5" customHeight="1" x14ac:dyDescent="0.3">
      <c r="A6" s="143" t="s">
        <v>83</v>
      </c>
      <c r="B6" s="143"/>
      <c r="C6" s="143"/>
      <c r="D6" s="143"/>
      <c r="E6" s="143"/>
      <c r="F6" s="143"/>
      <c r="G6" s="143"/>
      <c r="H6" s="143"/>
    </row>
    <row r="7" spans="1:8" s="83" customFormat="1" x14ac:dyDescent="0.3">
      <c r="A7" s="85"/>
      <c r="B7" s="86" t="s">
        <v>90</v>
      </c>
      <c r="C7" s="85"/>
      <c r="D7" s="85"/>
      <c r="E7" s="85"/>
      <c r="F7" s="87"/>
      <c r="G7" s="144" t="s">
        <v>91</v>
      </c>
      <c r="H7" s="144"/>
    </row>
    <row r="8" spans="1:8" s="83" customFormat="1" ht="31.5" customHeight="1" x14ac:dyDescent="0.3">
      <c r="A8" s="85"/>
      <c r="B8" s="145" t="s">
        <v>131</v>
      </c>
      <c r="C8" s="145"/>
      <c r="D8" s="145"/>
      <c r="E8" s="85"/>
      <c r="F8" s="88"/>
      <c r="G8" s="88" t="s">
        <v>118</v>
      </c>
      <c r="H8" s="85"/>
    </row>
    <row r="9" spans="1:8" s="83" customFormat="1" ht="132.75" customHeight="1" x14ac:dyDescent="0.35">
      <c r="A9" s="85"/>
      <c r="B9" s="145"/>
      <c r="C9" s="145"/>
      <c r="D9" s="145"/>
      <c r="E9" s="85"/>
      <c r="F9" s="89"/>
      <c r="G9" s="90"/>
      <c r="H9" s="85"/>
    </row>
    <row r="10" spans="1:8" s="83" customFormat="1" ht="31.5" customHeight="1" thickBot="1" x14ac:dyDescent="0.35">
      <c r="A10" s="85"/>
      <c r="B10" s="85"/>
      <c r="C10" s="85"/>
      <c r="D10" s="85"/>
      <c r="E10" s="85"/>
      <c r="F10" s="85"/>
      <c r="G10" s="85"/>
      <c r="H10" s="85"/>
    </row>
    <row r="11" spans="1:8" x14ac:dyDescent="0.3">
      <c r="B11" s="66" t="s">
        <v>80</v>
      </c>
      <c r="C11" s="67"/>
      <c r="D11" s="68"/>
      <c r="F11" s="66" t="s">
        <v>80</v>
      </c>
      <c r="G11" s="67"/>
      <c r="H11" s="68"/>
    </row>
    <row r="12" spans="1:8" x14ac:dyDescent="0.3">
      <c r="B12" s="69" t="s">
        <v>86</v>
      </c>
      <c r="C12" s="70"/>
      <c r="D12" s="71"/>
      <c r="F12" s="69" t="s">
        <v>86</v>
      </c>
      <c r="G12" s="70"/>
      <c r="H12" s="71"/>
    </row>
    <row r="13" spans="1:8" x14ac:dyDescent="0.3">
      <c r="B13" s="72" t="s">
        <v>87</v>
      </c>
      <c r="C13" s="73"/>
      <c r="D13" s="74"/>
      <c r="F13" s="72" t="s">
        <v>87</v>
      </c>
      <c r="G13" s="73"/>
      <c r="H13" s="74"/>
    </row>
    <row r="14" spans="1:8" x14ac:dyDescent="0.3">
      <c r="B14" s="75" t="s">
        <v>88</v>
      </c>
      <c r="C14" s="70"/>
      <c r="D14" s="71"/>
      <c r="F14" s="75" t="s">
        <v>88</v>
      </c>
      <c r="G14" s="70"/>
      <c r="H14" s="71"/>
    </row>
    <row r="15" spans="1:8" x14ac:dyDescent="0.3">
      <c r="B15" s="134" t="s">
        <v>89</v>
      </c>
      <c r="C15" s="135"/>
      <c r="D15" s="136"/>
      <c r="E15" s="79"/>
      <c r="F15" s="134" t="s">
        <v>89</v>
      </c>
      <c r="G15" s="135"/>
      <c r="H15" s="136"/>
    </row>
    <row r="16" spans="1:8" ht="24.95" customHeight="1" thickBot="1" x14ac:dyDescent="0.35">
      <c r="B16" s="137"/>
      <c r="C16" s="138"/>
      <c r="D16" s="139"/>
      <c r="E16" s="79"/>
      <c r="F16" s="137"/>
      <c r="G16" s="138"/>
      <c r="H16" s="139"/>
    </row>
    <row r="17" spans="2:8" x14ac:dyDescent="0.3">
      <c r="C17" s="79"/>
      <c r="E17" s="79"/>
      <c r="G17" s="79"/>
      <c r="H17" s="79"/>
    </row>
    <row r="18" spans="2:8" ht="33" x14ac:dyDescent="0.3">
      <c r="B18" s="92" t="s">
        <v>45</v>
      </c>
      <c r="C18" s="92" t="s">
        <v>46</v>
      </c>
      <c r="D18" s="93" t="s">
        <v>84</v>
      </c>
      <c r="E18" s="79"/>
      <c r="F18" s="92" t="s">
        <v>45</v>
      </c>
      <c r="G18" s="92" t="s">
        <v>46</v>
      </c>
      <c r="H18" s="93" t="s">
        <v>84</v>
      </c>
    </row>
    <row r="19" spans="2:8" x14ac:dyDescent="0.3">
      <c r="B19" s="76"/>
      <c r="C19" s="77"/>
      <c r="D19" s="94">
        <f>C19*$D$38</f>
        <v>0</v>
      </c>
      <c r="E19" s="79"/>
      <c r="F19" s="76"/>
      <c r="G19" s="77"/>
      <c r="H19" s="94">
        <f>G19*$H$38</f>
        <v>0</v>
      </c>
    </row>
    <row r="20" spans="2:8" x14ac:dyDescent="0.3">
      <c r="B20" s="76"/>
      <c r="C20" s="77"/>
      <c r="D20" s="94">
        <f t="shared" ref="D20:D37" si="0">C20*$D$38</f>
        <v>0</v>
      </c>
      <c r="E20" s="95"/>
      <c r="F20" s="76"/>
      <c r="G20" s="77"/>
      <c r="H20" s="94">
        <f t="shared" ref="H20:H37" si="1">G20*$H$38</f>
        <v>0</v>
      </c>
    </row>
    <row r="21" spans="2:8" x14ac:dyDescent="0.3">
      <c r="B21" s="76"/>
      <c r="C21" s="77"/>
      <c r="D21" s="94">
        <f t="shared" si="0"/>
        <v>0</v>
      </c>
      <c r="E21" s="95"/>
      <c r="F21" s="76"/>
      <c r="G21" s="77"/>
      <c r="H21" s="94">
        <f t="shared" si="1"/>
        <v>0</v>
      </c>
    </row>
    <row r="22" spans="2:8" x14ac:dyDescent="0.3">
      <c r="B22" s="76"/>
      <c r="C22" s="77"/>
      <c r="D22" s="94">
        <f t="shared" si="0"/>
        <v>0</v>
      </c>
      <c r="E22" s="95"/>
      <c r="F22" s="76"/>
      <c r="G22" s="77"/>
      <c r="H22" s="94">
        <f t="shared" si="1"/>
        <v>0</v>
      </c>
    </row>
    <row r="23" spans="2:8" x14ac:dyDescent="0.3">
      <c r="B23" s="76"/>
      <c r="C23" s="77"/>
      <c r="D23" s="94">
        <f t="shared" si="0"/>
        <v>0</v>
      </c>
      <c r="E23" s="95"/>
      <c r="F23" s="76"/>
      <c r="G23" s="77"/>
      <c r="H23" s="94">
        <f t="shared" si="1"/>
        <v>0</v>
      </c>
    </row>
    <row r="24" spans="2:8" x14ac:dyDescent="0.3">
      <c r="B24" s="76"/>
      <c r="C24" s="77"/>
      <c r="D24" s="94">
        <f t="shared" si="0"/>
        <v>0</v>
      </c>
      <c r="E24" s="95"/>
      <c r="F24" s="76"/>
      <c r="G24" s="77"/>
      <c r="H24" s="94">
        <f t="shared" si="1"/>
        <v>0</v>
      </c>
    </row>
    <row r="25" spans="2:8" x14ac:dyDescent="0.3">
      <c r="B25" s="76"/>
      <c r="C25" s="77"/>
      <c r="D25" s="94">
        <f t="shared" si="0"/>
        <v>0</v>
      </c>
      <c r="E25" s="95"/>
      <c r="F25" s="76"/>
      <c r="G25" s="77"/>
      <c r="H25" s="94">
        <f t="shared" si="1"/>
        <v>0</v>
      </c>
    </row>
    <row r="26" spans="2:8" x14ac:dyDescent="0.3">
      <c r="B26" s="76"/>
      <c r="C26" s="77"/>
      <c r="D26" s="94">
        <f t="shared" si="0"/>
        <v>0</v>
      </c>
      <c r="E26" s="95"/>
      <c r="F26" s="76"/>
      <c r="G26" s="77"/>
      <c r="H26" s="94">
        <f>G26*$H$38</f>
        <v>0</v>
      </c>
    </row>
    <row r="27" spans="2:8" x14ac:dyDescent="0.3">
      <c r="B27" s="76"/>
      <c r="C27" s="77"/>
      <c r="D27" s="94">
        <f t="shared" si="0"/>
        <v>0</v>
      </c>
      <c r="E27" s="95"/>
      <c r="F27" s="76"/>
      <c r="G27" s="77"/>
      <c r="H27" s="94">
        <f t="shared" si="1"/>
        <v>0</v>
      </c>
    </row>
    <row r="28" spans="2:8" x14ac:dyDescent="0.3">
      <c r="B28" s="76"/>
      <c r="C28" s="77"/>
      <c r="D28" s="94">
        <f t="shared" si="0"/>
        <v>0</v>
      </c>
      <c r="E28" s="95"/>
      <c r="F28" s="76"/>
      <c r="G28" s="77"/>
      <c r="H28" s="94">
        <f t="shared" si="1"/>
        <v>0</v>
      </c>
    </row>
    <row r="29" spans="2:8" x14ac:dyDescent="0.3">
      <c r="B29" s="76"/>
      <c r="C29" s="77"/>
      <c r="D29" s="94">
        <f t="shared" si="0"/>
        <v>0</v>
      </c>
      <c r="E29" s="95"/>
      <c r="F29" s="76"/>
      <c r="G29" s="77"/>
      <c r="H29" s="94">
        <f t="shared" si="1"/>
        <v>0</v>
      </c>
    </row>
    <row r="30" spans="2:8" x14ac:dyDescent="0.3">
      <c r="B30" s="76"/>
      <c r="C30" s="77"/>
      <c r="D30" s="94">
        <f t="shared" si="0"/>
        <v>0</v>
      </c>
      <c r="E30" s="79"/>
      <c r="F30" s="76"/>
      <c r="G30" s="77"/>
      <c r="H30" s="94">
        <f t="shared" si="1"/>
        <v>0</v>
      </c>
    </row>
    <row r="31" spans="2:8" x14ac:dyDescent="0.3">
      <c r="B31" s="76"/>
      <c r="C31" s="77"/>
      <c r="D31" s="94">
        <f t="shared" si="0"/>
        <v>0</v>
      </c>
      <c r="E31" s="79"/>
      <c r="F31" s="76"/>
      <c r="G31" s="77"/>
      <c r="H31" s="94">
        <f t="shared" si="1"/>
        <v>0</v>
      </c>
    </row>
    <row r="32" spans="2:8" x14ac:dyDescent="0.3">
      <c r="B32" s="76"/>
      <c r="C32" s="77"/>
      <c r="D32" s="94">
        <f t="shared" si="0"/>
        <v>0</v>
      </c>
      <c r="E32" s="79"/>
      <c r="F32" s="76"/>
      <c r="G32" s="77"/>
      <c r="H32" s="94">
        <f t="shared" si="1"/>
        <v>0</v>
      </c>
    </row>
    <row r="33" spans="2:8" x14ac:dyDescent="0.3">
      <c r="B33" s="76"/>
      <c r="C33" s="77"/>
      <c r="D33" s="94">
        <f t="shared" si="0"/>
        <v>0</v>
      </c>
      <c r="E33" s="79"/>
      <c r="F33" s="76"/>
      <c r="G33" s="77"/>
      <c r="H33" s="94">
        <f t="shared" si="1"/>
        <v>0</v>
      </c>
    </row>
    <row r="34" spans="2:8" x14ac:dyDescent="0.3">
      <c r="B34" s="76"/>
      <c r="C34" s="77"/>
      <c r="D34" s="94">
        <f t="shared" si="0"/>
        <v>0</v>
      </c>
      <c r="E34" s="79"/>
      <c r="F34" s="76"/>
      <c r="G34" s="77"/>
      <c r="H34" s="94">
        <f t="shared" si="1"/>
        <v>0</v>
      </c>
    </row>
    <row r="35" spans="2:8" x14ac:dyDescent="0.3">
      <c r="B35" s="76"/>
      <c r="C35" s="77"/>
      <c r="D35" s="94">
        <f t="shared" si="0"/>
        <v>0</v>
      </c>
      <c r="E35" s="79"/>
      <c r="F35" s="76"/>
      <c r="G35" s="77"/>
      <c r="H35" s="94">
        <f t="shared" si="1"/>
        <v>0</v>
      </c>
    </row>
    <row r="36" spans="2:8" x14ac:dyDescent="0.3">
      <c r="B36" s="76"/>
      <c r="C36" s="77"/>
      <c r="D36" s="94">
        <f t="shared" si="0"/>
        <v>0</v>
      </c>
      <c r="E36" s="79"/>
      <c r="F36" s="76"/>
      <c r="G36" s="77"/>
      <c r="H36" s="94">
        <f t="shared" si="1"/>
        <v>0</v>
      </c>
    </row>
    <row r="37" spans="2:8" x14ac:dyDescent="0.3">
      <c r="B37" s="76"/>
      <c r="C37" s="77"/>
      <c r="D37" s="94">
        <f t="shared" si="0"/>
        <v>0</v>
      </c>
      <c r="E37" s="79"/>
      <c r="F37" s="76"/>
      <c r="G37" s="77"/>
      <c r="H37" s="94">
        <f t="shared" si="1"/>
        <v>0</v>
      </c>
    </row>
    <row r="38" spans="2:8" x14ac:dyDescent="0.3">
      <c r="B38" s="96" t="s">
        <v>79</v>
      </c>
      <c r="C38" s="97">
        <f>SUM(C19:C37)</f>
        <v>0</v>
      </c>
      <c r="D38" s="78">
        <v>60</v>
      </c>
      <c r="E38" s="79"/>
      <c r="F38" s="96" t="s">
        <v>79</v>
      </c>
      <c r="G38" s="97">
        <f>SUM(G19:G37)</f>
        <v>0</v>
      </c>
      <c r="H38" s="78">
        <v>60</v>
      </c>
    </row>
    <row r="39" spans="2:8" ht="16.5" x14ac:dyDescent="0.3">
      <c r="B39" s="98"/>
      <c r="C39" s="99" t="str">
        <f>IF(C38=0%,"",IF(C38=100%,"","Error: Total should be 100%"))</f>
        <v/>
      </c>
      <c r="D39" s="100"/>
      <c r="G39" s="99" t="str">
        <f>IF(G38=0%,"",IF(G38=100%,"","Error: Total should be 100%"))</f>
        <v/>
      </c>
    </row>
    <row r="40" spans="2:8" ht="16.5" thickBot="1" x14ac:dyDescent="0.35">
      <c r="B40" s="96"/>
      <c r="C40" s="79"/>
      <c r="F40" s="96"/>
      <c r="G40" s="79"/>
      <c r="H40" s="79"/>
    </row>
    <row r="41" spans="2:8" x14ac:dyDescent="0.3">
      <c r="B41" s="66" t="s">
        <v>80</v>
      </c>
      <c r="C41" s="67"/>
      <c r="D41" s="68"/>
      <c r="F41" s="66" t="s">
        <v>80</v>
      </c>
      <c r="G41" s="67"/>
      <c r="H41" s="68"/>
    </row>
    <row r="42" spans="2:8" x14ac:dyDescent="0.3">
      <c r="B42" s="69" t="s">
        <v>86</v>
      </c>
      <c r="C42" s="70"/>
      <c r="D42" s="71"/>
      <c r="F42" s="69" t="s">
        <v>86</v>
      </c>
      <c r="G42" s="70"/>
      <c r="H42" s="71"/>
    </row>
    <row r="43" spans="2:8" x14ac:dyDescent="0.3">
      <c r="B43" s="72" t="s">
        <v>87</v>
      </c>
      <c r="C43" s="73"/>
      <c r="D43" s="74"/>
      <c r="F43" s="72" t="s">
        <v>87</v>
      </c>
      <c r="G43" s="73"/>
      <c r="H43" s="74"/>
    </row>
    <row r="44" spans="2:8" x14ac:dyDescent="0.3">
      <c r="B44" s="75" t="s">
        <v>88</v>
      </c>
      <c r="C44" s="70"/>
      <c r="D44" s="71"/>
      <c r="F44" s="75" t="s">
        <v>88</v>
      </c>
      <c r="G44" s="70"/>
      <c r="H44" s="71"/>
    </row>
    <row r="45" spans="2:8" x14ac:dyDescent="0.3">
      <c r="B45" s="134" t="s">
        <v>89</v>
      </c>
      <c r="C45" s="135"/>
      <c r="D45" s="136"/>
      <c r="E45" s="79"/>
      <c r="F45" s="134" t="s">
        <v>89</v>
      </c>
      <c r="G45" s="135"/>
      <c r="H45" s="136"/>
    </row>
    <row r="46" spans="2:8" ht="24.95" customHeight="1" thickBot="1" x14ac:dyDescent="0.35">
      <c r="B46" s="137"/>
      <c r="C46" s="138"/>
      <c r="D46" s="139"/>
      <c r="E46" s="79"/>
      <c r="F46" s="137"/>
      <c r="G46" s="138"/>
      <c r="H46" s="139"/>
    </row>
    <row r="47" spans="2:8" x14ac:dyDescent="0.3">
      <c r="C47" s="79"/>
      <c r="E47" s="79"/>
      <c r="G47" s="79"/>
      <c r="H47" s="79"/>
    </row>
    <row r="48" spans="2:8" ht="33" x14ac:dyDescent="0.3">
      <c r="B48" s="92" t="s">
        <v>45</v>
      </c>
      <c r="C48" s="92" t="s">
        <v>46</v>
      </c>
      <c r="D48" s="93" t="s">
        <v>84</v>
      </c>
      <c r="E48" s="79"/>
      <c r="F48" s="92" t="s">
        <v>45</v>
      </c>
      <c r="G48" s="92" t="s">
        <v>46</v>
      </c>
      <c r="H48" s="93" t="s">
        <v>84</v>
      </c>
    </row>
    <row r="49" spans="2:8" x14ac:dyDescent="0.3">
      <c r="B49" s="76"/>
      <c r="C49" s="77"/>
      <c r="D49" s="94">
        <f>C49*$D$68</f>
        <v>0</v>
      </c>
      <c r="E49" s="79"/>
      <c r="F49" s="76"/>
      <c r="G49" s="77"/>
      <c r="H49" s="94">
        <f>G49*$H$68</f>
        <v>0</v>
      </c>
    </row>
    <row r="50" spans="2:8" x14ac:dyDescent="0.3">
      <c r="B50" s="76"/>
      <c r="C50" s="77"/>
      <c r="D50" s="94">
        <f t="shared" ref="D50:D67" si="2">C50*$D$68</f>
        <v>0</v>
      </c>
      <c r="E50" s="95"/>
      <c r="F50" s="76"/>
      <c r="G50" s="77"/>
      <c r="H50" s="94">
        <f t="shared" ref="H50:H67" si="3">G50*$H$68</f>
        <v>0</v>
      </c>
    </row>
    <row r="51" spans="2:8" x14ac:dyDescent="0.3">
      <c r="B51" s="76"/>
      <c r="C51" s="77"/>
      <c r="D51" s="94">
        <f t="shared" si="2"/>
        <v>0</v>
      </c>
      <c r="E51" s="95"/>
      <c r="F51" s="76"/>
      <c r="G51" s="77"/>
      <c r="H51" s="94">
        <f t="shared" si="3"/>
        <v>0</v>
      </c>
    </row>
    <row r="52" spans="2:8" x14ac:dyDescent="0.3">
      <c r="B52" s="76"/>
      <c r="C52" s="77"/>
      <c r="D52" s="94">
        <f t="shared" si="2"/>
        <v>0</v>
      </c>
      <c r="E52" s="95"/>
      <c r="F52" s="76"/>
      <c r="G52" s="77"/>
      <c r="H52" s="94">
        <f t="shared" si="3"/>
        <v>0</v>
      </c>
    </row>
    <row r="53" spans="2:8" x14ac:dyDescent="0.3">
      <c r="B53" s="76"/>
      <c r="C53" s="77"/>
      <c r="D53" s="94">
        <f t="shared" si="2"/>
        <v>0</v>
      </c>
      <c r="E53" s="95"/>
      <c r="F53" s="76"/>
      <c r="G53" s="77"/>
      <c r="H53" s="94">
        <f t="shared" si="3"/>
        <v>0</v>
      </c>
    </row>
    <row r="54" spans="2:8" x14ac:dyDescent="0.3">
      <c r="B54" s="76"/>
      <c r="C54" s="77"/>
      <c r="D54" s="94">
        <f t="shared" si="2"/>
        <v>0</v>
      </c>
      <c r="E54" s="95"/>
      <c r="F54" s="76"/>
      <c r="G54" s="77"/>
      <c r="H54" s="94">
        <f t="shared" si="3"/>
        <v>0</v>
      </c>
    </row>
    <row r="55" spans="2:8" x14ac:dyDescent="0.3">
      <c r="B55" s="76"/>
      <c r="C55" s="77"/>
      <c r="D55" s="94">
        <f t="shared" si="2"/>
        <v>0</v>
      </c>
      <c r="E55" s="95"/>
      <c r="F55" s="76"/>
      <c r="G55" s="77"/>
      <c r="H55" s="94">
        <f t="shared" si="3"/>
        <v>0</v>
      </c>
    </row>
    <row r="56" spans="2:8" x14ac:dyDescent="0.3">
      <c r="B56" s="76"/>
      <c r="C56" s="77"/>
      <c r="D56" s="94">
        <f t="shared" si="2"/>
        <v>0</v>
      </c>
      <c r="E56" s="95"/>
      <c r="F56" s="76"/>
      <c r="G56" s="77"/>
      <c r="H56" s="94">
        <f t="shared" si="3"/>
        <v>0</v>
      </c>
    </row>
    <row r="57" spans="2:8" x14ac:dyDescent="0.3">
      <c r="B57" s="76"/>
      <c r="C57" s="77"/>
      <c r="D57" s="94">
        <f>C57*$D$68</f>
        <v>0</v>
      </c>
      <c r="E57" s="95"/>
      <c r="F57" s="76"/>
      <c r="G57" s="77"/>
      <c r="H57" s="94">
        <f>G57*$H$68</f>
        <v>0</v>
      </c>
    </row>
    <row r="58" spans="2:8" x14ac:dyDescent="0.3">
      <c r="B58" s="76"/>
      <c r="C58" s="77"/>
      <c r="D58" s="94">
        <f t="shared" si="2"/>
        <v>0</v>
      </c>
      <c r="E58" s="95"/>
      <c r="F58" s="76"/>
      <c r="G58" s="77"/>
      <c r="H58" s="94">
        <f t="shared" si="3"/>
        <v>0</v>
      </c>
    </row>
    <row r="59" spans="2:8" x14ac:dyDescent="0.3">
      <c r="B59" s="76"/>
      <c r="C59" s="77"/>
      <c r="D59" s="94">
        <f t="shared" si="2"/>
        <v>0</v>
      </c>
      <c r="E59" s="95"/>
      <c r="F59" s="76"/>
      <c r="G59" s="77"/>
      <c r="H59" s="94">
        <f t="shared" si="3"/>
        <v>0</v>
      </c>
    </row>
    <row r="60" spans="2:8" x14ac:dyDescent="0.3">
      <c r="B60" s="76"/>
      <c r="C60" s="77"/>
      <c r="D60" s="94">
        <f t="shared" si="2"/>
        <v>0</v>
      </c>
      <c r="E60" s="79"/>
      <c r="F60" s="76"/>
      <c r="G60" s="77"/>
      <c r="H60" s="94">
        <f t="shared" si="3"/>
        <v>0</v>
      </c>
    </row>
    <row r="61" spans="2:8" x14ac:dyDescent="0.3">
      <c r="B61" s="76"/>
      <c r="C61" s="77"/>
      <c r="D61" s="94">
        <f t="shared" si="2"/>
        <v>0</v>
      </c>
      <c r="E61" s="79"/>
      <c r="F61" s="76"/>
      <c r="G61" s="77"/>
      <c r="H61" s="94">
        <f t="shared" si="3"/>
        <v>0</v>
      </c>
    </row>
    <row r="62" spans="2:8" x14ac:dyDescent="0.3">
      <c r="B62" s="76"/>
      <c r="C62" s="77"/>
      <c r="D62" s="94">
        <f t="shared" si="2"/>
        <v>0</v>
      </c>
      <c r="E62" s="79"/>
      <c r="F62" s="76"/>
      <c r="G62" s="77"/>
      <c r="H62" s="94">
        <f t="shared" si="3"/>
        <v>0</v>
      </c>
    </row>
    <row r="63" spans="2:8" x14ac:dyDescent="0.3">
      <c r="B63" s="76"/>
      <c r="C63" s="77"/>
      <c r="D63" s="94">
        <f t="shared" si="2"/>
        <v>0</v>
      </c>
      <c r="E63" s="79"/>
      <c r="F63" s="76"/>
      <c r="G63" s="77"/>
      <c r="H63" s="94">
        <f t="shared" si="3"/>
        <v>0</v>
      </c>
    </row>
    <row r="64" spans="2:8" x14ac:dyDescent="0.3">
      <c r="B64" s="76"/>
      <c r="C64" s="77"/>
      <c r="D64" s="94">
        <f t="shared" si="2"/>
        <v>0</v>
      </c>
      <c r="E64" s="79"/>
      <c r="F64" s="76"/>
      <c r="G64" s="77"/>
      <c r="H64" s="94">
        <f t="shared" si="3"/>
        <v>0</v>
      </c>
    </row>
    <row r="65" spans="2:8" x14ac:dyDescent="0.3">
      <c r="B65" s="76"/>
      <c r="C65" s="77"/>
      <c r="D65" s="94">
        <f t="shared" si="2"/>
        <v>0</v>
      </c>
      <c r="E65" s="79"/>
      <c r="F65" s="76"/>
      <c r="G65" s="77"/>
      <c r="H65" s="94">
        <f t="shared" si="3"/>
        <v>0</v>
      </c>
    </row>
    <row r="66" spans="2:8" x14ac:dyDescent="0.3">
      <c r="B66" s="76"/>
      <c r="C66" s="77"/>
      <c r="D66" s="94">
        <f t="shared" si="2"/>
        <v>0</v>
      </c>
      <c r="E66" s="79"/>
      <c r="F66" s="76"/>
      <c r="G66" s="77"/>
      <c r="H66" s="94">
        <f t="shared" si="3"/>
        <v>0</v>
      </c>
    </row>
    <row r="67" spans="2:8" x14ac:dyDescent="0.3">
      <c r="B67" s="76"/>
      <c r="C67" s="77"/>
      <c r="D67" s="94">
        <f t="shared" si="2"/>
        <v>0</v>
      </c>
      <c r="E67" s="79"/>
      <c r="F67" s="76"/>
      <c r="G67" s="77"/>
      <c r="H67" s="94">
        <f t="shared" si="3"/>
        <v>0</v>
      </c>
    </row>
    <row r="68" spans="2:8" x14ac:dyDescent="0.3">
      <c r="B68" s="96" t="s">
        <v>79</v>
      </c>
      <c r="C68" s="97">
        <f>SUM(C49:C67)</f>
        <v>0</v>
      </c>
      <c r="D68" s="78">
        <v>60</v>
      </c>
      <c r="E68" s="79"/>
      <c r="F68" s="96" t="s">
        <v>79</v>
      </c>
      <c r="G68" s="97">
        <f>SUM(G49:G67)</f>
        <v>0</v>
      </c>
      <c r="H68" s="78">
        <v>60</v>
      </c>
    </row>
    <row r="69" spans="2:8" ht="16.5" x14ac:dyDescent="0.3">
      <c r="B69" s="98"/>
      <c r="C69" s="99" t="str">
        <f>IF(C68=0%,"",IF(C68=100%,"","Error: Total should be 100%"))</f>
        <v/>
      </c>
      <c r="D69" s="100"/>
      <c r="G69" s="99" t="str">
        <f>IF(G68=0%,"",IF(G68=100%,"","Error: Total should be 100%"))</f>
        <v/>
      </c>
    </row>
    <row r="70" spans="2:8" ht="16.5" thickBot="1" x14ac:dyDescent="0.35"/>
    <row r="71" spans="2:8" x14ac:dyDescent="0.3">
      <c r="B71" s="66" t="s">
        <v>80</v>
      </c>
      <c r="C71" s="67"/>
      <c r="D71" s="68"/>
      <c r="F71" s="66" t="s">
        <v>80</v>
      </c>
      <c r="G71" s="67"/>
      <c r="H71" s="68"/>
    </row>
    <row r="72" spans="2:8" x14ac:dyDescent="0.3">
      <c r="B72" s="69" t="s">
        <v>86</v>
      </c>
      <c r="C72" s="70"/>
      <c r="D72" s="71"/>
      <c r="F72" s="69" t="s">
        <v>86</v>
      </c>
      <c r="G72" s="70"/>
      <c r="H72" s="71"/>
    </row>
    <row r="73" spans="2:8" x14ac:dyDescent="0.3">
      <c r="B73" s="72" t="s">
        <v>87</v>
      </c>
      <c r="C73" s="73"/>
      <c r="D73" s="74"/>
      <c r="F73" s="72" t="s">
        <v>87</v>
      </c>
      <c r="G73" s="73"/>
      <c r="H73" s="74"/>
    </row>
    <row r="74" spans="2:8" x14ac:dyDescent="0.3">
      <c r="B74" s="75" t="s">
        <v>88</v>
      </c>
      <c r="C74" s="70"/>
      <c r="D74" s="71"/>
      <c r="F74" s="75" t="s">
        <v>88</v>
      </c>
      <c r="G74" s="70"/>
      <c r="H74" s="71"/>
    </row>
    <row r="75" spans="2:8" x14ac:dyDescent="0.3">
      <c r="B75" s="134" t="s">
        <v>89</v>
      </c>
      <c r="C75" s="135"/>
      <c r="D75" s="136"/>
      <c r="E75" s="79"/>
      <c r="F75" s="134" t="s">
        <v>89</v>
      </c>
      <c r="G75" s="135"/>
      <c r="H75" s="136"/>
    </row>
    <row r="76" spans="2:8" ht="24.95" customHeight="1" thickBot="1" x14ac:dyDescent="0.35">
      <c r="B76" s="137"/>
      <c r="C76" s="138"/>
      <c r="D76" s="139"/>
      <c r="E76" s="79"/>
      <c r="F76" s="137"/>
      <c r="G76" s="138"/>
      <c r="H76" s="139"/>
    </row>
    <row r="77" spans="2:8" x14ac:dyDescent="0.3">
      <c r="C77" s="79"/>
      <c r="E77" s="79"/>
      <c r="G77" s="79"/>
      <c r="H77" s="79"/>
    </row>
    <row r="78" spans="2:8" ht="33" x14ac:dyDescent="0.3">
      <c r="B78" s="92" t="s">
        <v>45</v>
      </c>
      <c r="C78" s="92" t="s">
        <v>46</v>
      </c>
      <c r="D78" s="93" t="s">
        <v>84</v>
      </c>
      <c r="E78" s="79"/>
      <c r="F78" s="92" t="s">
        <v>45</v>
      </c>
      <c r="G78" s="92" t="s">
        <v>46</v>
      </c>
      <c r="H78" s="93" t="s">
        <v>84</v>
      </c>
    </row>
    <row r="79" spans="2:8" x14ac:dyDescent="0.3">
      <c r="B79" s="76"/>
      <c r="C79" s="77"/>
      <c r="D79" s="94">
        <f>C79*$D$98</f>
        <v>0</v>
      </c>
      <c r="E79" s="79"/>
      <c r="F79" s="76"/>
      <c r="G79" s="77"/>
      <c r="H79" s="94">
        <f>G79*$H$98</f>
        <v>0</v>
      </c>
    </row>
    <row r="80" spans="2:8" x14ac:dyDescent="0.3">
      <c r="B80" s="76"/>
      <c r="C80" s="77"/>
      <c r="D80" s="94">
        <f t="shared" ref="D80:D97" si="4">C80*$D$98</f>
        <v>0</v>
      </c>
      <c r="E80" s="95"/>
      <c r="F80" s="76"/>
      <c r="G80" s="77"/>
      <c r="H80" s="94">
        <f t="shared" ref="H80:H97" si="5">G80*$H$98</f>
        <v>0</v>
      </c>
    </row>
    <row r="81" spans="2:8" x14ac:dyDescent="0.3">
      <c r="B81" s="76"/>
      <c r="C81" s="77"/>
      <c r="D81" s="94">
        <f t="shared" si="4"/>
        <v>0</v>
      </c>
      <c r="E81" s="95"/>
      <c r="F81" s="76"/>
      <c r="G81" s="77"/>
      <c r="H81" s="94">
        <f t="shared" si="5"/>
        <v>0</v>
      </c>
    </row>
    <row r="82" spans="2:8" x14ac:dyDescent="0.3">
      <c r="B82" s="76"/>
      <c r="C82" s="77"/>
      <c r="D82" s="94">
        <f t="shared" si="4"/>
        <v>0</v>
      </c>
      <c r="E82" s="95"/>
      <c r="F82" s="76"/>
      <c r="G82" s="77"/>
      <c r="H82" s="94">
        <f t="shared" si="5"/>
        <v>0</v>
      </c>
    </row>
    <row r="83" spans="2:8" x14ac:dyDescent="0.3">
      <c r="B83" s="76"/>
      <c r="C83" s="77"/>
      <c r="D83" s="94">
        <f t="shared" si="4"/>
        <v>0</v>
      </c>
      <c r="E83" s="95"/>
      <c r="F83" s="76"/>
      <c r="G83" s="77"/>
      <c r="H83" s="94">
        <f t="shared" si="5"/>
        <v>0</v>
      </c>
    </row>
    <row r="84" spans="2:8" x14ac:dyDescent="0.3">
      <c r="B84" s="76"/>
      <c r="C84" s="77"/>
      <c r="D84" s="94">
        <f t="shared" si="4"/>
        <v>0</v>
      </c>
      <c r="E84" s="95"/>
      <c r="F84" s="76"/>
      <c r="G84" s="77"/>
      <c r="H84" s="94">
        <f t="shared" si="5"/>
        <v>0</v>
      </c>
    </row>
    <row r="85" spans="2:8" x14ac:dyDescent="0.3">
      <c r="B85" s="76"/>
      <c r="C85" s="77"/>
      <c r="D85" s="94">
        <f t="shared" si="4"/>
        <v>0</v>
      </c>
      <c r="E85" s="95"/>
      <c r="F85" s="76"/>
      <c r="G85" s="77"/>
      <c r="H85" s="94">
        <f t="shared" si="5"/>
        <v>0</v>
      </c>
    </row>
    <row r="86" spans="2:8" x14ac:dyDescent="0.3">
      <c r="B86" s="76"/>
      <c r="C86" s="77"/>
      <c r="D86" s="94">
        <f>C86*$D$98</f>
        <v>0</v>
      </c>
      <c r="E86" s="95"/>
      <c r="F86" s="76"/>
      <c r="G86" s="77"/>
      <c r="H86" s="94">
        <f t="shared" si="5"/>
        <v>0</v>
      </c>
    </row>
    <row r="87" spans="2:8" x14ac:dyDescent="0.3">
      <c r="B87" s="76"/>
      <c r="C87" s="77"/>
      <c r="D87" s="94">
        <f t="shared" si="4"/>
        <v>0</v>
      </c>
      <c r="E87" s="95"/>
      <c r="F87" s="76"/>
      <c r="G87" s="77"/>
      <c r="H87" s="94">
        <f t="shared" si="5"/>
        <v>0</v>
      </c>
    </row>
    <row r="88" spans="2:8" x14ac:dyDescent="0.3">
      <c r="B88" s="76"/>
      <c r="C88" s="77"/>
      <c r="D88" s="94">
        <f t="shared" si="4"/>
        <v>0</v>
      </c>
      <c r="E88" s="95"/>
      <c r="F88" s="76"/>
      <c r="G88" s="77"/>
      <c r="H88" s="94">
        <f>G88*$H$98</f>
        <v>0</v>
      </c>
    </row>
    <row r="89" spans="2:8" x14ac:dyDescent="0.3">
      <c r="B89" s="76"/>
      <c r="C89" s="77"/>
      <c r="D89" s="94">
        <f t="shared" si="4"/>
        <v>0</v>
      </c>
      <c r="E89" s="95"/>
      <c r="F89" s="76"/>
      <c r="G89" s="77"/>
      <c r="H89" s="94">
        <f t="shared" si="5"/>
        <v>0</v>
      </c>
    </row>
    <row r="90" spans="2:8" x14ac:dyDescent="0.3">
      <c r="B90" s="76"/>
      <c r="C90" s="77"/>
      <c r="D90" s="94">
        <f t="shared" si="4"/>
        <v>0</v>
      </c>
      <c r="E90" s="79"/>
      <c r="F90" s="76"/>
      <c r="G90" s="77"/>
      <c r="H90" s="94">
        <f t="shared" si="5"/>
        <v>0</v>
      </c>
    </row>
    <row r="91" spans="2:8" x14ac:dyDescent="0.3">
      <c r="B91" s="76"/>
      <c r="C91" s="77"/>
      <c r="D91" s="94">
        <f t="shared" si="4"/>
        <v>0</v>
      </c>
      <c r="E91" s="79"/>
      <c r="F91" s="76"/>
      <c r="G91" s="77"/>
      <c r="H91" s="94">
        <f t="shared" si="5"/>
        <v>0</v>
      </c>
    </row>
    <row r="92" spans="2:8" x14ac:dyDescent="0.3">
      <c r="B92" s="76"/>
      <c r="C92" s="77"/>
      <c r="D92" s="94">
        <f t="shared" si="4"/>
        <v>0</v>
      </c>
      <c r="E92" s="79"/>
      <c r="F92" s="76"/>
      <c r="G92" s="77"/>
      <c r="H92" s="94">
        <f t="shared" si="5"/>
        <v>0</v>
      </c>
    </row>
    <row r="93" spans="2:8" x14ac:dyDescent="0.3">
      <c r="B93" s="76"/>
      <c r="C93" s="77"/>
      <c r="D93" s="94">
        <f t="shared" si="4"/>
        <v>0</v>
      </c>
      <c r="E93" s="79"/>
      <c r="F93" s="76"/>
      <c r="G93" s="77"/>
      <c r="H93" s="94">
        <f t="shared" si="5"/>
        <v>0</v>
      </c>
    </row>
    <row r="94" spans="2:8" x14ac:dyDescent="0.3">
      <c r="B94" s="76"/>
      <c r="C94" s="77"/>
      <c r="D94" s="94">
        <f t="shared" si="4"/>
        <v>0</v>
      </c>
      <c r="E94" s="79"/>
      <c r="F94" s="76"/>
      <c r="G94" s="77"/>
      <c r="H94" s="94">
        <f t="shared" si="5"/>
        <v>0</v>
      </c>
    </row>
    <row r="95" spans="2:8" x14ac:dyDescent="0.3">
      <c r="B95" s="76"/>
      <c r="C95" s="77"/>
      <c r="D95" s="94">
        <f t="shared" si="4"/>
        <v>0</v>
      </c>
      <c r="E95" s="79"/>
      <c r="F95" s="76"/>
      <c r="G95" s="77"/>
      <c r="H95" s="94">
        <f t="shared" si="5"/>
        <v>0</v>
      </c>
    </row>
    <row r="96" spans="2:8" x14ac:dyDescent="0.3">
      <c r="B96" s="76"/>
      <c r="C96" s="77"/>
      <c r="D96" s="94">
        <f t="shared" si="4"/>
        <v>0</v>
      </c>
      <c r="E96" s="79"/>
      <c r="F96" s="76"/>
      <c r="G96" s="77"/>
      <c r="H96" s="94">
        <f t="shared" si="5"/>
        <v>0</v>
      </c>
    </row>
    <row r="97" spans="2:8" x14ac:dyDescent="0.3">
      <c r="B97" s="76"/>
      <c r="C97" s="77"/>
      <c r="D97" s="94">
        <f t="shared" si="4"/>
        <v>0</v>
      </c>
      <c r="E97" s="79"/>
      <c r="F97" s="76"/>
      <c r="G97" s="77"/>
      <c r="H97" s="94">
        <f t="shared" si="5"/>
        <v>0</v>
      </c>
    </row>
    <row r="98" spans="2:8" x14ac:dyDescent="0.3">
      <c r="B98" s="96" t="s">
        <v>79</v>
      </c>
      <c r="C98" s="97">
        <f>SUM(C79:C97)</f>
        <v>0</v>
      </c>
      <c r="D98" s="78">
        <v>60</v>
      </c>
      <c r="E98" s="79"/>
      <c r="F98" s="96" t="s">
        <v>79</v>
      </c>
      <c r="G98" s="97">
        <f>SUM(G79:G97)</f>
        <v>0</v>
      </c>
      <c r="H98" s="78">
        <v>60</v>
      </c>
    </row>
    <row r="99" spans="2:8" ht="16.5" x14ac:dyDescent="0.3">
      <c r="B99" s="98"/>
      <c r="C99" s="99" t="str">
        <f>IF(C98=0%,"",IF(C98=100%,"","Error: Total should be 100%"))</f>
        <v/>
      </c>
      <c r="D99" s="100"/>
      <c r="G99" s="99" t="str">
        <f>IF(G98=0%,"",IF(G98=100%,"","Error: Total should be 100%"))</f>
        <v/>
      </c>
    </row>
    <row r="100" spans="2:8" ht="16.5" thickBot="1" x14ac:dyDescent="0.35"/>
    <row r="101" spans="2:8" x14ac:dyDescent="0.3">
      <c r="B101" s="66" t="s">
        <v>80</v>
      </c>
      <c r="C101" s="67"/>
      <c r="D101" s="68"/>
      <c r="F101" s="66" t="s">
        <v>80</v>
      </c>
      <c r="G101" s="67"/>
      <c r="H101" s="68"/>
    </row>
    <row r="102" spans="2:8" x14ac:dyDescent="0.3">
      <c r="B102" s="69" t="s">
        <v>86</v>
      </c>
      <c r="C102" s="70"/>
      <c r="D102" s="71"/>
      <c r="F102" s="69" t="s">
        <v>86</v>
      </c>
      <c r="G102" s="70"/>
      <c r="H102" s="71"/>
    </row>
    <row r="103" spans="2:8" x14ac:dyDescent="0.3">
      <c r="B103" s="72" t="s">
        <v>87</v>
      </c>
      <c r="C103" s="73"/>
      <c r="D103" s="74"/>
      <c r="F103" s="72" t="s">
        <v>87</v>
      </c>
      <c r="G103" s="73"/>
      <c r="H103" s="74"/>
    </row>
    <row r="104" spans="2:8" x14ac:dyDescent="0.3">
      <c r="B104" s="75" t="s">
        <v>88</v>
      </c>
      <c r="C104" s="70"/>
      <c r="D104" s="71"/>
      <c r="F104" s="75" t="s">
        <v>88</v>
      </c>
      <c r="G104" s="70"/>
      <c r="H104" s="71"/>
    </row>
    <row r="105" spans="2:8" x14ac:dyDescent="0.3">
      <c r="B105" s="134" t="s">
        <v>89</v>
      </c>
      <c r="C105" s="135"/>
      <c r="D105" s="136"/>
      <c r="E105" s="79"/>
      <c r="F105" s="134" t="s">
        <v>89</v>
      </c>
      <c r="G105" s="135"/>
      <c r="H105" s="136"/>
    </row>
    <row r="106" spans="2:8" ht="24.95" customHeight="1" thickBot="1" x14ac:dyDescent="0.35">
      <c r="B106" s="137"/>
      <c r="C106" s="138"/>
      <c r="D106" s="139"/>
      <c r="E106" s="79"/>
      <c r="F106" s="137"/>
      <c r="G106" s="138"/>
      <c r="H106" s="139"/>
    </row>
    <row r="107" spans="2:8" x14ac:dyDescent="0.3">
      <c r="C107" s="79"/>
      <c r="E107" s="79"/>
      <c r="G107" s="79"/>
      <c r="H107" s="79"/>
    </row>
    <row r="108" spans="2:8" ht="33" x14ac:dyDescent="0.3">
      <c r="B108" s="92" t="s">
        <v>45</v>
      </c>
      <c r="C108" s="92" t="s">
        <v>46</v>
      </c>
      <c r="D108" s="93" t="s">
        <v>84</v>
      </c>
      <c r="E108" s="79"/>
      <c r="F108" s="92" t="s">
        <v>45</v>
      </c>
      <c r="G108" s="92" t="s">
        <v>46</v>
      </c>
      <c r="H108" s="93" t="s">
        <v>84</v>
      </c>
    </row>
    <row r="109" spans="2:8" x14ac:dyDescent="0.3">
      <c r="B109" s="76"/>
      <c r="C109" s="77"/>
      <c r="D109" s="94">
        <f>C109*$D$128</f>
        <v>0</v>
      </c>
      <c r="E109" s="79"/>
      <c r="F109" s="76"/>
      <c r="G109" s="77"/>
      <c r="H109" s="94">
        <f>G109*$H$128</f>
        <v>0</v>
      </c>
    </row>
    <row r="110" spans="2:8" x14ac:dyDescent="0.3">
      <c r="B110" s="76"/>
      <c r="C110" s="77"/>
      <c r="D110" s="94">
        <f t="shared" ref="D110:D127" si="6">C110*$D$128</f>
        <v>0</v>
      </c>
      <c r="E110" s="95"/>
      <c r="F110" s="76"/>
      <c r="G110" s="77"/>
      <c r="H110" s="94">
        <f t="shared" ref="H110:H127" si="7">G110*$H$128</f>
        <v>0</v>
      </c>
    </row>
    <row r="111" spans="2:8" x14ac:dyDescent="0.3">
      <c r="B111" s="76"/>
      <c r="C111" s="77"/>
      <c r="D111" s="94">
        <f t="shared" si="6"/>
        <v>0</v>
      </c>
      <c r="E111" s="95"/>
      <c r="F111" s="76"/>
      <c r="G111" s="77"/>
      <c r="H111" s="94">
        <f t="shared" si="7"/>
        <v>0</v>
      </c>
    </row>
    <row r="112" spans="2:8" x14ac:dyDescent="0.3">
      <c r="B112" s="76"/>
      <c r="C112" s="77"/>
      <c r="D112" s="94">
        <f t="shared" si="6"/>
        <v>0</v>
      </c>
      <c r="E112" s="95"/>
      <c r="F112" s="76"/>
      <c r="G112" s="77"/>
      <c r="H112" s="94">
        <f t="shared" si="7"/>
        <v>0</v>
      </c>
    </row>
    <row r="113" spans="2:8" x14ac:dyDescent="0.3">
      <c r="B113" s="76"/>
      <c r="C113" s="77"/>
      <c r="D113" s="94">
        <f t="shared" si="6"/>
        <v>0</v>
      </c>
      <c r="E113" s="95"/>
      <c r="F113" s="76"/>
      <c r="G113" s="77"/>
      <c r="H113" s="94">
        <f t="shared" si="7"/>
        <v>0</v>
      </c>
    </row>
    <row r="114" spans="2:8" x14ac:dyDescent="0.3">
      <c r="B114" s="76"/>
      <c r="C114" s="77"/>
      <c r="D114" s="94">
        <f t="shared" si="6"/>
        <v>0</v>
      </c>
      <c r="E114" s="95"/>
      <c r="F114" s="76"/>
      <c r="G114" s="77"/>
      <c r="H114" s="94">
        <f t="shared" si="7"/>
        <v>0</v>
      </c>
    </row>
    <row r="115" spans="2:8" x14ac:dyDescent="0.3">
      <c r="B115" s="76"/>
      <c r="C115" s="77"/>
      <c r="D115" s="94">
        <f t="shared" si="6"/>
        <v>0</v>
      </c>
      <c r="E115" s="95"/>
      <c r="F115" s="76"/>
      <c r="G115" s="77"/>
      <c r="H115" s="94">
        <f t="shared" si="7"/>
        <v>0</v>
      </c>
    </row>
    <row r="116" spans="2:8" x14ac:dyDescent="0.3">
      <c r="B116" s="76"/>
      <c r="C116" s="77"/>
      <c r="D116" s="94">
        <f t="shared" si="6"/>
        <v>0</v>
      </c>
      <c r="E116" s="95"/>
      <c r="F116" s="76"/>
      <c r="G116" s="77"/>
      <c r="H116" s="94">
        <f t="shared" si="7"/>
        <v>0</v>
      </c>
    </row>
    <row r="117" spans="2:8" x14ac:dyDescent="0.3">
      <c r="B117" s="76"/>
      <c r="C117" s="77"/>
      <c r="D117" s="94">
        <f t="shared" si="6"/>
        <v>0</v>
      </c>
      <c r="E117" s="95"/>
      <c r="F117" s="76"/>
      <c r="G117" s="77"/>
      <c r="H117" s="94">
        <f t="shared" si="7"/>
        <v>0</v>
      </c>
    </row>
    <row r="118" spans="2:8" x14ac:dyDescent="0.3">
      <c r="B118" s="76"/>
      <c r="C118" s="77"/>
      <c r="D118" s="94">
        <f t="shared" si="6"/>
        <v>0</v>
      </c>
      <c r="E118" s="95"/>
      <c r="F118" s="76"/>
      <c r="G118" s="77"/>
      <c r="H118" s="94">
        <f t="shared" si="7"/>
        <v>0</v>
      </c>
    </row>
    <row r="119" spans="2:8" x14ac:dyDescent="0.3">
      <c r="B119" s="76"/>
      <c r="C119" s="77"/>
      <c r="D119" s="94">
        <f t="shared" si="6"/>
        <v>0</v>
      </c>
      <c r="E119" s="95"/>
      <c r="F119" s="76"/>
      <c r="G119" s="77"/>
      <c r="H119" s="94">
        <f t="shared" si="7"/>
        <v>0</v>
      </c>
    </row>
    <row r="120" spans="2:8" x14ac:dyDescent="0.3">
      <c r="B120" s="76"/>
      <c r="C120" s="77"/>
      <c r="D120" s="94">
        <f t="shared" si="6"/>
        <v>0</v>
      </c>
      <c r="E120" s="79"/>
      <c r="F120" s="76"/>
      <c r="G120" s="77"/>
      <c r="H120" s="94">
        <f t="shared" si="7"/>
        <v>0</v>
      </c>
    </row>
    <row r="121" spans="2:8" x14ac:dyDescent="0.3">
      <c r="B121" s="76"/>
      <c r="C121" s="77"/>
      <c r="D121" s="94">
        <f t="shared" si="6"/>
        <v>0</v>
      </c>
      <c r="E121" s="79"/>
      <c r="F121" s="76"/>
      <c r="G121" s="77"/>
      <c r="H121" s="94">
        <f t="shared" si="7"/>
        <v>0</v>
      </c>
    </row>
    <row r="122" spans="2:8" x14ac:dyDescent="0.3">
      <c r="B122" s="76"/>
      <c r="C122" s="77"/>
      <c r="D122" s="94">
        <f t="shared" si="6"/>
        <v>0</v>
      </c>
      <c r="E122" s="79"/>
      <c r="F122" s="76"/>
      <c r="G122" s="77"/>
      <c r="H122" s="94">
        <f t="shared" si="7"/>
        <v>0</v>
      </c>
    </row>
    <row r="123" spans="2:8" x14ac:dyDescent="0.3">
      <c r="B123" s="76"/>
      <c r="C123" s="77"/>
      <c r="D123" s="94">
        <f t="shared" si="6"/>
        <v>0</v>
      </c>
      <c r="E123" s="79"/>
      <c r="F123" s="76"/>
      <c r="G123" s="77"/>
      <c r="H123" s="94">
        <f t="shared" si="7"/>
        <v>0</v>
      </c>
    </row>
    <row r="124" spans="2:8" x14ac:dyDescent="0.3">
      <c r="B124" s="76"/>
      <c r="C124" s="77"/>
      <c r="D124" s="94">
        <f t="shared" si="6"/>
        <v>0</v>
      </c>
      <c r="E124" s="79"/>
      <c r="F124" s="76"/>
      <c r="G124" s="77"/>
      <c r="H124" s="94">
        <f t="shared" si="7"/>
        <v>0</v>
      </c>
    </row>
    <row r="125" spans="2:8" x14ac:dyDescent="0.3">
      <c r="B125" s="76"/>
      <c r="C125" s="77"/>
      <c r="D125" s="94">
        <f t="shared" si="6"/>
        <v>0</v>
      </c>
      <c r="E125" s="79"/>
      <c r="F125" s="76"/>
      <c r="G125" s="77"/>
      <c r="H125" s="94">
        <f t="shared" si="7"/>
        <v>0</v>
      </c>
    </row>
    <row r="126" spans="2:8" x14ac:dyDescent="0.3">
      <c r="B126" s="76"/>
      <c r="C126" s="77"/>
      <c r="D126" s="94">
        <f t="shared" si="6"/>
        <v>0</v>
      </c>
      <c r="E126" s="79"/>
      <c r="F126" s="76"/>
      <c r="G126" s="77"/>
      <c r="H126" s="94">
        <f t="shared" si="7"/>
        <v>0</v>
      </c>
    </row>
    <row r="127" spans="2:8" x14ac:dyDescent="0.3">
      <c r="B127" s="76"/>
      <c r="C127" s="77"/>
      <c r="D127" s="94">
        <f t="shared" si="6"/>
        <v>0</v>
      </c>
      <c r="E127" s="79"/>
      <c r="F127" s="76"/>
      <c r="G127" s="77"/>
      <c r="H127" s="94">
        <f t="shared" si="7"/>
        <v>0</v>
      </c>
    </row>
    <row r="128" spans="2:8" x14ac:dyDescent="0.3">
      <c r="B128" s="96" t="s">
        <v>79</v>
      </c>
      <c r="C128" s="97">
        <f>SUM(C109:C127)</f>
        <v>0</v>
      </c>
      <c r="D128" s="78">
        <v>60</v>
      </c>
      <c r="E128" s="79"/>
      <c r="F128" s="96" t="s">
        <v>79</v>
      </c>
      <c r="G128" s="97">
        <f>SUM(G109:G127)</f>
        <v>0</v>
      </c>
      <c r="H128" s="78">
        <v>60</v>
      </c>
    </row>
    <row r="129" spans="2:8" ht="16.5" x14ac:dyDescent="0.3">
      <c r="B129" s="98"/>
      <c r="C129" s="99" t="str">
        <f>IF(C128=0%,"",IF(C128=100%,"","Error: Total should be 100%"))</f>
        <v/>
      </c>
      <c r="D129" s="100"/>
      <c r="G129" s="99" t="str">
        <f>IF(G128=0%,"",IF(G128=100%,"","Error: Total should be 100%"))</f>
        <v/>
      </c>
    </row>
    <row r="130" spans="2:8" ht="15.95" customHeight="1" thickBot="1" x14ac:dyDescent="0.35"/>
    <row r="131" spans="2:8" x14ac:dyDescent="0.3">
      <c r="B131" s="66" t="s">
        <v>80</v>
      </c>
      <c r="C131" s="67"/>
      <c r="D131" s="68"/>
      <c r="F131" s="66" t="s">
        <v>80</v>
      </c>
      <c r="G131" s="67"/>
      <c r="H131" s="68"/>
    </row>
    <row r="132" spans="2:8" x14ac:dyDescent="0.3">
      <c r="B132" s="69" t="s">
        <v>86</v>
      </c>
      <c r="C132" s="70"/>
      <c r="D132" s="71"/>
      <c r="F132" s="69" t="s">
        <v>86</v>
      </c>
      <c r="G132" s="70"/>
      <c r="H132" s="71"/>
    </row>
    <row r="133" spans="2:8" x14ac:dyDescent="0.3">
      <c r="B133" s="72" t="s">
        <v>87</v>
      </c>
      <c r="C133" s="73"/>
      <c r="D133" s="74"/>
      <c r="F133" s="72" t="s">
        <v>87</v>
      </c>
      <c r="G133" s="73"/>
      <c r="H133" s="74"/>
    </row>
    <row r="134" spans="2:8" x14ac:dyDescent="0.3">
      <c r="B134" s="75" t="s">
        <v>88</v>
      </c>
      <c r="C134" s="70"/>
      <c r="D134" s="71"/>
      <c r="F134" s="75" t="s">
        <v>88</v>
      </c>
      <c r="G134" s="70"/>
      <c r="H134" s="71"/>
    </row>
    <row r="135" spans="2:8" x14ac:dyDescent="0.3">
      <c r="B135" s="134" t="s">
        <v>89</v>
      </c>
      <c r="C135" s="135"/>
      <c r="D135" s="136"/>
      <c r="E135" s="79"/>
      <c r="F135" s="134" t="s">
        <v>89</v>
      </c>
      <c r="G135" s="135"/>
      <c r="H135" s="136"/>
    </row>
    <row r="136" spans="2:8" ht="24.95" customHeight="1" thickBot="1" x14ac:dyDescent="0.35">
      <c r="B136" s="137"/>
      <c r="C136" s="138"/>
      <c r="D136" s="139"/>
      <c r="E136" s="79"/>
      <c r="F136" s="137"/>
      <c r="G136" s="138"/>
      <c r="H136" s="139"/>
    </row>
    <row r="137" spans="2:8" x14ac:dyDescent="0.3">
      <c r="C137" s="79"/>
      <c r="E137" s="79"/>
      <c r="G137" s="79"/>
      <c r="H137" s="79"/>
    </row>
    <row r="138" spans="2:8" ht="33" x14ac:dyDescent="0.3">
      <c r="B138" s="92" t="s">
        <v>45</v>
      </c>
      <c r="C138" s="92" t="s">
        <v>46</v>
      </c>
      <c r="D138" s="93" t="s">
        <v>84</v>
      </c>
      <c r="E138" s="79"/>
      <c r="F138" s="92" t="s">
        <v>45</v>
      </c>
      <c r="G138" s="92" t="s">
        <v>46</v>
      </c>
      <c r="H138" s="93" t="s">
        <v>84</v>
      </c>
    </row>
    <row r="139" spans="2:8" x14ac:dyDescent="0.3">
      <c r="B139" s="76"/>
      <c r="C139" s="77"/>
      <c r="D139" s="94">
        <f>C139*$D$158</f>
        <v>0</v>
      </c>
      <c r="E139" s="79"/>
      <c r="F139" s="76"/>
      <c r="G139" s="77"/>
      <c r="H139" s="94">
        <f>G139*$H$158</f>
        <v>0</v>
      </c>
    </row>
    <row r="140" spans="2:8" x14ac:dyDescent="0.3">
      <c r="B140" s="76"/>
      <c r="C140" s="77"/>
      <c r="D140" s="94">
        <f t="shared" ref="D140:D157" si="8">C140*$D$158</f>
        <v>0</v>
      </c>
      <c r="E140" s="95"/>
      <c r="F140" s="76"/>
      <c r="G140" s="77"/>
      <c r="H140" s="94">
        <f t="shared" ref="H140:H157" si="9">G140*$H$158</f>
        <v>0</v>
      </c>
    </row>
    <row r="141" spans="2:8" x14ac:dyDescent="0.3">
      <c r="B141" s="76"/>
      <c r="C141" s="77"/>
      <c r="D141" s="94">
        <f t="shared" si="8"/>
        <v>0</v>
      </c>
      <c r="E141" s="95"/>
      <c r="F141" s="76"/>
      <c r="G141" s="77"/>
      <c r="H141" s="94">
        <f t="shared" si="9"/>
        <v>0</v>
      </c>
    </row>
    <row r="142" spans="2:8" x14ac:dyDescent="0.3">
      <c r="B142" s="76"/>
      <c r="C142" s="77"/>
      <c r="D142" s="94">
        <f t="shared" si="8"/>
        <v>0</v>
      </c>
      <c r="E142" s="95"/>
      <c r="F142" s="76"/>
      <c r="G142" s="77"/>
      <c r="H142" s="94">
        <f t="shared" si="9"/>
        <v>0</v>
      </c>
    </row>
    <row r="143" spans="2:8" x14ac:dyDescent="0.3">
      <c r="B143" s="76"/>
      <c r="C143" s="77"/>
      <c r="D143" s="94">
        <f t="shared" si="8"/>
        <v>0</v>
      </c>
      <c r="E143" s="95"/>
      <c r="F143" s="76"/>
      <c r="G143" s="77"/>
      <c r="H143" s="94">
        <f t="shared" si="9"/>
        <v>0</v>
      </c>
    </row>
    <row r="144" spans="2:8" x14ac:dyDescent="0.3">
      <c r="B144" s="76"/>
      <c r="C144" s="77"/>
      <c r="D144" s="94">
        <f t="shared" si="8"/>
        <v>0</v>
      </c>
      <c r="E144" s="95"/>
      <c r="F144" s="76"/>
      <c r="G144" s="77"/>
      <c r="H144" s="94">
        <f t="shared" si="9"/>
        <v>0</v>
      </c>
    </row>
    <row r="145" spans="2:8" x14ac:dyDescent="0.3">
      <c r="B145" s="76"/>
      <c r="C145" s="77"/>
      <c r="D145" s="94">
        <f t="shared" si="8"/>
        <v>0</v>
      </c>
      <c r="E145" s="95"/>
      <c r="F145" s="76"/>
      <c r="G145" s="77"/>
      <c r="H145" s="94">
        <f t="shared" si="9"/>
        <v>0</v>
      </c>
    </row>
    <row r="146" spans="2:8" x14ac:dyDescent="0.3">
      <c r="B146" s="76"/>
      <c r="C146" s="77"/>
      <c r="D146" s="94">
        <f t="shared" si="8"/>
        <v>0</v>
      </c>
      <c r="E146" s="95"/>
      <c r="F146" s="76"/>
      <c r="G146" s="77"/>
      <c r="H146" s="94">
        <f t="shared" si="9"/>
        <v>0</v>
      </c>
    </row>
    <row r="147" spans="2:8" x14ac:dyDescent="0.3">
      <c r="B147" s="76"/>
      <c r="C147" s="77"/>
      <c r="D147" s="94">
        <f t="shared" si="8"/>
        <v>0</v>
      </c>
      <c r="E147" s="95"/>
      <c r="F147" s="76"/>
      <c r="G147" s="77"/>
      <c r="H147" s="94">
        <f t="shared" si="9"/>
        <v>0</v>
      </c>
    </row>
    <row r="148" spans="2:8" x14ac:dyDescent="0.3">
      <c r="B148" s="76"/>
      <c r="C148" s="77"/>
      <c r="D148" s="94">
        <f t="shared" si="8"/>
        <v>0</v>
      </c>
      <c r="E148" s="95"/>
      <c r="F148" s="76"/>
      <c r="G148" s="77"/>
      <c r="H148" s="94">
        <f t="shared" si="9"/>
        <v>0</v>
      </c>
    </row>
    <row r="149" spans="2:8" x14ac:dyDescent="0.3">
      <c r="B149" s="76"/>
      <c r="C149" s="77"/>
      <c r="D149" s="94">
        <f t="shared" si="8"/>
        <v>0</v>
      </c>
      <c r="E149" s="95"/>
      <c r="F149" s="76"/>
      <c r="G149" s="77"/>
      <c r="H149" s="94">
        <f t="shared" si="9"/>
        <v>0</v>
      </c>
    </row>
    <row r="150" spans="2:8" x14ac:dyDescent="0.3">
      <c r="B150" s="76"/>
      <c r="C150" s="77"/>
      <c r="D150" s="94">
        <f t="shared" si="8"/>
        <v>0</v>
      </c>
      <c r="E150" s="79"/>
      <c r="F150" s="76"/>
      <c r="G150" s="77"/>
      <c r="H150" s="94">
        <f t="shared" si="9"/>
        <v>0</v>
      </c>
    </row>
    <row r="151" spans="2:8" x14ac:dyDescent="0.3">
      <c r="B151" s="76"/>
      <c r="C151" s="77"/>
      <c r="D151" s="94">
        <f t="shared" si="8"/>
        <v>0</v>
      </c>
      <c r="E151" s="79"/>
      <c r="F151" s="76"/>
      <c r="G151" s="77"/>
      <c r="H151" s="94">
        <f t="shared" si="9"/>
        <v>0</v>
      </c>
    </row>
    <row r="152" spans="2:8" x14ac:dyDescent="0.3">
      <c r="B152" s="76"/>
      <c r="C152" s="77"/>
      <c r="D152" s="94">
        <f t="shared" si="8"/>
        <v>0</v>
      </c>
      <c r="E152" s="79"/>
      <c r="F152" s="76"/>
      <c r="G152" s="77"/>
      <c r="H152" s="94">
        <f t="shared" si="9"/>
        <v>0</v>
      </c>
    </row>
    <row r="153" spans="2:8" x14ac:dyDescent="0.3">
      <c r="B153" s="76"/>
      <c r="C153" s="77"/>
      <c r="D153" s="94">
        <f t="shared" si="8"/>
        <v>0</v>
      </c>
      <c r="E153" s="79"/>
      <c r="F153" s="76"/>
      <c r="G153" s="77"/>
      <c r="H153" s="94">
        <f t="shared" si="9"/>
        <v>0</v>
      </c>
    </row>
    <row r="154" spans="2:8" x14ac:dyDescent="0.3">
      <c r="B154" s="76"/>
      <c r="C154" s="77"/>
      <c r="D154" s="94">
        <f t="shared" si="8"/>
        <v>0</v>
      </c>
      <c r="E154" s="79"/>
      <c r="F154" s="76"/>
      <c r="G154" s="77"/>
      <c r="H154" s="94">
        <f t="shared" si="9"/>
        <v>0</v>
      </c>
    </row>
    <row r="155" spans="2:8" x14ac:dyDescent="0.3">
      <c r="B155" s="76"/>
      <c r="C155" s="77"/>
      <c r="D155" s="94">
        <f t="shared" si="8"/>
        <v>0</v>
      </c>
      <c r="E155" s="79"/>
      <c r="F155" s="76"/>
      <c r="G155" s="77"/>
      <c r="H155" s="94">
        <f t="shared" si="9"/>
        <v>0</v>
      </c>
    </row>
    <row r="156" spans="2:8" x14ac:dyDescent="0.3">
      <c r="B156" s="76"/>
      <c r="C156" s="77"/>
      <c r="D156" s="94">
        <f t="shared" si="8"/>
        <v>0</v>
      </c>
      <c r="E156" s="79"/>
      <c r="F156" s="76"/>
      <c r="G156" s="77"/>
      <c r="H156" s="94">
        <f t="shared" si="9"/>
        <v>0</v>
      </c>
    </row>
    <row r="157" spans="2:8" x14ac:dyDescent="0.3">
      <c r="B157" s="76"/>
      <c r="C157" s="77"/>
      <c r="D157" s="94">
        <f t="shared" si="8"/>
        <v>0</v>
      </c>
      <c r="E157" s="79"/>
      <c r="F157" s="76"/>
      <c r="G157" s="77"/>
      <c r="H157" s="94">
        <f t="shared" si="9"/>
        <v>0</v>
      </c>
    </row>
    <row r="158" spans="2:8" x14ac:dyDescent="0.3">
      <c r="B158" s="96" t="s">
        <v>79</v>
      </c>
      <c r="C158" s="97">
        <f>SUM(C139:C157)</f>
        <v>0</v>
      </c>
      <c r="D158" s="78">
        <v>60</v>
      </c>
      <c r="E158" s="79"/>
      <c r="F158" s="96" t="s">
        <v>79</v>
      </c>
      <c r="G158" s="97">
        <f>SUM(G139:G157)</f>
        <v>0</v>
      </c>
      <c r="H158" s="78">
        <v>60</v>
      </c>
    </row>
    <row r="160" spans="2:8" ht="16.5" thickBot="1" x14ac:dyDescent="0.35"/>
    <row r="161" spans="2:8" x14ac:dyDescent="0.3">
      <c r="B161" s="66" t="s">
        <v>80</v>
      </c>
      <c r="C161" s="67"/>
      <c r="D161" s="68"/>
      <c r="F161" s="66" t="s">
        <v>80</v>
      </c>
      <c r="G161" s="67"/>
      <c r="H161" s="68"/>
    </row>
    <row r="162" spans="2:8" x14ac:dyDescent="0.3">
      <c r="B162" s="69" t="s">
        <v>86</v>
      </c>
      <c r="C162" s="70"/>
      <c r="D162" s="71"/>
      <c r="F162" s="69" t="s">
        <v>86</v>
      </c>
      <c r="G162" s="70"/>
      <c r="H162" s="71"/>
    </row>
    <row r="163" spans="2:8" x14ac:dyDescent="0.3">
      <c r="B163" s="72" t="s">
        <v>87</v>
      </c>
      <c r="C163" s="73"/>
      <c r="D163" s="74"/>
      <c r="F163" s="72" t="s">
        <v>87</v>
      </c>
      <c r="G163" s="73"/>
      <c r="H163" s="74"/>
    </row>
    <row r="164" spans="2:8" x14ac:dyDescent="0.3">
      <c r="B164" s="75" t="s">
        <v>88</v>
      </c>
      <c r="C164" s="70"/>
      <c r="D164" s="71"/>
      <c r="F164" s="75" t="s">
        <v>88</v>
      </c>
      <c r="G164" s="70"/>
      <c r="H164" s="71"/>
    </row>
    <row r="165" spans="2:8" x14ac:dyDescent="0.3">
      <c r="B165" s="134" t="s">
        <v>89</v>
      </c>
      <c r="C165" s="135"/>
      <c r="D165" s="136"/>
      <c r="E165" s="79"/>
      <c r="F165" s="134" t="s">
        <v>89</v>
      </c>
      <c r="G165" s="135"/>
      <c r="H165" s="136"/>
    </row>
    <row r="166" spans="2:8" ht="24.95" customHeight="1" thickBot="1" x14ac:dyDescent="0.35">
      <c r="B166" s="137"/>
      <c r="C166" s="138"/>
      <c r="D166" s="139"/>
      <c r="E166" s="79"/>
      <c r="F166" s="137"/>
      <c r="G166" s="138"/>
      <c r="H166" s="139"/>
    </row>
    <row r="167" spans="2:8" x14ac:dyDescent="0.3">
      <c r="C167" s="79"/>
      <c r="E167" s="79"/>
      <c r="G167" s="79"/>
      <c r="H167" s="79"/>
    </row>
    <row r="168" spans="2:8" ht="33" x14ac:dyDescent="0.3">
      <c r="B168" s="92" t="s">
        <v>45</v>
      </c>
      <c r="C168" s="92" t="s">
        <v>46</v>
      </c>
      <c r="D168" s="93" t="s">
        <v>84</v>
      </c>
      <c r="E168" s="79"/>
      <c r="F168" s="92" t="s">
        <v>45</v>
      </c>
      <c r="G168" s="92" t="s">
        <v>46</v>
      </c>
      <c r="H168" s="93" t="s">
        <v>84</v>
      </c>
    </row>
    <row r="169" spans="2:8" x14ac:dyDescent="0.3">
      <c r="B169" s="76"/>
      <c r="C169" s="77"/>
      <c r="D169" s="94">
        <f>C169*$D$188</f>
        <v>0</v>
      </c>
      <c r="E169" s="79"/>
      <c r="F169" s="76"/>
      <c r="G169" s="77"/>
      <c r="H169" s="94">
        <f>G169*$H$188</f>
        <v>0</v>
      </c>
    </row>
    <row r="170" spans="2:8" x14ac:dyDescent="0.3">
      <c r="B170" s="76"/>
      <c r="C170" s="77"/>
      <c r="D170" s="94">
        <f t="shared" ref="D170:D187" si="10">C170*$D$188</f>
        <v>0</v>
      </c>
      <c r="E170" s="95"/>
      <c r="F170" s="76"/>
      <c r="G170" s="77"/>
      <c r="H170" s="94">
        <f t="shared" ref="H170:H187" si="11">G170*$H$188</f>
        <v>0</v>
      </c>
    </row>
    <row r="171" spans="2:8" x14ac:dyDescent="0.3">
      <c r="B171" s="76"/>
      <c r="C171" s="77"/>
      <c r="D171" s="94">
        <f t="shared" si="10"/>
        <v>0</v>
      </c>
      <c r="E171" s="95"/>
      <c r="F171" s="76"/>
      <c r="G171" s="77"/>
      <c r="H171" s="94">
        <f t="shared" si="11"/>
        <v>0</v>
      </c>
    </row>
    <row r="172" spans="2:8" x14ac:dyDescent="0.3">
      <c r="B172" s="76"/>
      <c r="C172" s="77"/>
      <c r="D172" s="94">
        <f t="shared" si="10"/>
        <v>0</v>
      </c>
      <c r="E172" s="95"/>
      <c r="F172" s="76"/>
      <c r="G172" s="77"/>
      <c r="H172" s="94">
        <f t="shared" si="11"/>
        <v>0</v>
      </c>
    </row>
    <row r="173" spans="2:8" x14ac:dyDescent="0.3">
      <c r="B173" s="76"/>
      <c r="C173" s="77"/>
      <c r="D173" s="94">
        <f t="shared" si="10"/>
        <v>0</v>
      </c>
      <c r="E173" s="95"/>
      <c r="F173" s="76"/>
      <c r="G173" s="77"/>
      <c r="H173" s="94">
        <f t="shared" si="11"/>
        <v>0</v>
      </c>
    </row>
    <row r="174" spans="2:8" x14ac:dyDescent="0.3">
      <c r="B174" s="76"/>
      <c r="C174" s="77"/>
      <c r="D174" s="94">
        <f t="shared" si="10"/>
        <v>0</v>
      </c>
      <c r="E174" s="95"/>
      <c r="F174" s="76"/>
      <c r="G174" s="77"/>
      <c r="H174" s="94">
        <f t="shared" si="11"/>
        <v>0</v>
      </c>
    </row>
    <row r="175" spans="2:8" x14ac:dyDescent="0.3">
      <c r="B175" s="76"/>
      <c r="C175" s="77"/>
      <c r="D175" s="94">
        <f t="shared" si="10"/>
        <v>0</v>
      </c>
      <c r="E175" s="95"/>
      <c r="F175" s="76"/>
      <c r="G175" s="77"/>
      <c r="H175" s="94">
        <f t="shared" si="11"/>
        <v>0</v>
      </c>
    </row>
    <row r="176" spans="2:8" x14ac:dyDescent="0.3">
      <c r="B176" s="76"/>
      <c r="C176" s="77"/>
      <c r="D176" s="94">
        <f t="shared" si="10"/>
        <v>0</v>
      </c>
      <c r="E176" s="95"/>
      <c r="F176" s="76"/>
      <c r="G176" s="77"/>
      <c r="H176" s="94">
        <f t="shared" si="11"/>
        <v>0</v>
      </c>
    </row>
    <row r="177" spans="2:8" x14ac:dyDescent="0.3">
      <c r="B177" s="76"/>
      <c r="C177" s="77"/>
      <c r="D177" s="94">
        <f t="shared" si="10"/>
        <v>0</v>
      </c>
      <c r="E177" s="95"/>
      <c r="F177" s="76"/>
      <c r="G177" s="77"/>
      <c r="H177" s="94">
        <f t="shared" si="11"/>
        <v>0</v>
      </c>
    </row>
    <row r="178" spans="2:8" x14ac:dyDescent="0.3">
      <c r="B178" s="76"/>
      <c r="C178" s="77"/>
      <c r="D178" s="94">
        <f t="shared" si="10"/>
        <v>0</v>
      </c>
      <c r="E178" s="95"/>
      <c r="F178" s="76"/>
      <c r="G178" s="77"/>
      <c r="H178" s="94">
        <f t="shared" si="11"/>
        <v>0</v>
      </c>
    </row>
    <row r="179" spans="2:8" x14ac:dyDescent="0.3">
      <c r="B179" s="76"/>
      <c r="C179" s="77"/>
      <c r="D179" s="94">
        <f t="shared" si="10"/>
        <v>0</v>
      </c>
      <c r="E179" s="95"/>
      <c r="F179" s="76"/>
      <c r="G179" s="77"/>
      <c r="H179" s="94">
        <f t="shared" si="11"/>
        <v>0</v>
      </c>
    </row>
    <row r="180" spans="2:8" x14ac:dyDescent="0.3">
      <c r="B180" s="76"/>
      <c r="C180" s="77"/>
      <c r="D180" s="94">
        <f t="shared" si="10"/>
        <v>0</v>
      </c>
      <c r="E180" s="79"/>
      <c r="F180" s="76"/>
      <c r="G180" s="77"/>
      <c r="H180" s="94">
        <f t="shared" si="11"/>
        <v>0</v>
      </c>
    </row>
    <row r="181" spans="2:8" x14ac:dyDescent="0.3">
      <c r="B181" s="76"/>
      <c r="C181" s="77"/>
      <c r="D181" s="94">
        <f t="shared" si="10"/>
        <v>0</v>
      </c>
      <c r="E181" s="79"/>
      <c r="F181" s="76"/>
      <c r="G181" s="77"/>
      <c r="H181" s="94">
        <f t="shared" si="11"/>
        <v>0</v>
      </c>
    </row>
    <row r="182" spans="2:8" x14ac:dyDescent="0.3">
      <c r="B182" s="76"/>
      <c r="C182" s="77"/>
      <c r="D182" s="94">
        <f t="shared" si="10"/>
        <v>0</v>
      </c>
      <c r="E182" s="79"/>
      <c r="F182" s="76"/>
      <c r="G182" s="77"/>
      <c r="H182" s="94">
        <f t="shared" si="11"/>
        <v>0</v>
      </c>
    </row>
    <row r="183" spans="2:8" x14ac:dyDescent="0.3">
      <c r="B183" s="76"/>
      <c r="C183" s="77"/>
      <c r="D183" s="94">
        <f t="shared" si="10"/>
        <v>0</v>
      </c>
      <c r="E183" s="79"/>
      <c r="F183" s="76"/>
      <c r="G183" s="77"/>
      <c r="H183" s="94">
        <f t="shared" si="11"/>
        <v>0</v>
      </c>
    </row>
    <row r="184" spans="2:8" x14ac:dyDescent="0.3">
      <c r="B184" s="76"/>
      <c r="C184" s="77"/>
      <c r="D184" s="94">
        <f t="shared" si="10"/>
        <v>0</v>
      </c>
      <c r="E184" s="79"/>
      <c r="F184" s="76"/>
      <c r="G184" s="77"/>
      <c r="H184" s="94">
        <f t="shared" si="11"/>
        <v>0</v>
      </c>
    </row>
    <row r="185" spans="2:8" x14ac:dyDescent="0.3">
      <c r="B185" s="76"/>
      <c r="C185" s="77"/>
      <c r="D185" s="94">
        <f t="shared" si="10"/>
        <v>0</v>
      </c>
      <c r="E185" s="79"/>
      <c r="F185" s="76"/>
      <c r="G185" s="77"/>
      <c r="H185" s="94">
        <f t="shared" si="11"/>
        <v>0</v>
      </c>
    </row>
    <row r="186" spans="2:8" x14ac:dyDescent="0.3">
      <c r="B186" s="76"/>
      <c r="C186" s="77"/>
      <c r="D186" s="94">
        <f t="shared" si="10"/>
        <v>0</v>
      </c>
      <c r="E186" s="79"/>
      <c r="F186" s="76"/>
      <c r="G186" s="77"/>
      <c r="H186" s="94">
        <f t="shared" si="11"/>
        <v>0</v>
      </c>
    </row>
    <row r="187" spans="2:8" x14ac:dyDescent="0.3">
      <c r="B187" s="76"/>
      <c r="C187" s="77"/>
      <c r="D187" s="94">
        <f t="shared" si="10"/>
        <v>0</v>
      </c>
      <c r="E187" s="79"/>
      <c r="F187" s="76"/>
      <c r="G187" s="77"/>
      <c r="H187" s="94">
        <f t="shared" si="11"/>
        <v>0</v>
      </c>
    </row>
    <row r="188" spans="2:8" x14ac:dyDescent="0.3">
      <c r="B188" s="96" t="s">
        <v>79</v>
      </c>
      <c r="C188" s="97">
        <f>SUM(C169:C187)</f>
        <v>0</v>
      </c>
      <c r="D188" s="78">
        <v>60</v>
      </c>
      <c r="E188" s="79"/>
      <c r="F188" s="96" t="s">
        <v>79</v>
      </c>
      <c r="G188" s="97">
        <f>SUM(G169:G187)</f>
        <v>0</v>
      </c>
      <c r="H188" s="78">
        <v>60</v>
      </c>
    </row>
    <row r="190" spans="2:8" ht="16.5" thickBot="1" x14ac:dyDescent="0.35"/>
    <row r="191" spans="2:8" x14ac:dyDescent="0.3">
      <c r="B191" s="66" t="s">
        <v>80</v>
      </c>
      <c r="C191" s="67"/>
      <c r="D191" s="68"/>
      <c r="F191" s="66" t="s">
        <v>80</v>
      </c>
      <c r="G191" s="67"/>
      <c r="H191" s="68"/>
    </row>
    <row r="192" spans="2:8" x14ac:dyDescent="0.3">
      <c r="B192" s="69" t="s">
        <v>86</v>
      </c>
      <c r="C192" s="70"/>
      <c r="D192" s="71"/>
      <c r="F192" s="69" t="s">
        <v>86</v>
      </c>
      <c r="G192" s="70"/>
      <c r="H192" s="71"/>
    </row>
    <row r="193" spans="2:8" x14ac:dyDescent="0.3">
      <c r="B193" s="72" t="s">
        <v>87</v>
      </c>
      <c r="C193" s="73"/>
      <c r="D193" s="74"/>
      <c r="F193" s="72" t="s">
        <v>87</v>
      </c>
      <c r="G193" s="73"/>
      <c r="H193" s="74"/>
    </row>
    <row r="194" spans="2:8" x14ac:dyDescent="0.3">
      <c r="B194" s="75" t="s">
        <v>88</v>
      </c>
      <c r="C194" s="70"/>
      <c r="D194" s="71"/>
      <c r="F194" s="75" t="s">
        <v>88</v>
      </c>
      <c r="G194" s="70"/>
      <c r="H194" s="71"/>
    </row>
    <row r="195" spans="2:8" x14ac:dyDescent="0.3">
      <c r="B195" s="134" t="s">
        <v>89</v>
      </c>
      <c r="C195" s="135"/>
      <c r="D195" s="136"/>
      <c r="E195" s="79"/>
      <c r="F195" s="134" t="s">
        <v>89</v>
      </c>
      <c r="G195" s="135"/>
      <c r="H195" s="136"/>
    </row>
    <row r="196" spans="2:8" ht="24.95" customHeight="1" thickBot="1" x14ac:dyDescent="0.35">
      <c r="B196" s="137"/>
      <c r="C196" s="138"/>
      <c r="D196" s="139"/>
      <c r="E196" s="79"/>
      <c r="F196" s="137"/>
      <c r="G196" s="138"/>
      <c r="H196" s="139"/>
    </row>
    <row r="197" spans="2:8" x14ac:dyDescent="0.3">
      <c r="C197" s="79"/>
      <c r="E197" s="79"/>
      <c r="G197" s="79"/>
      <c r="H197" s="79"/>
    </row>
    <row r="198" spans="2:8" ht="33" x14ac:dyDescent="0.3">
      <c r="B198" s="92" t="s">
        <v>45</v>
      </c>
      <c r="C198" s="92" t="s">
        <v>46</v>
      </c>
      <c r="D198" s="93" t="s">
        <v>84</v>
      </c>
      <c r="E198" s="79"/>
      <c r="F198" s="92" t="s">
        <v>45</v>
      </c>
      <c r="G198" s="92" t="s">
        <v>46</v>
      </c>
      <c r="H198" s="93" t="s">
        <v>84</v>
      </c>
    </row>
    <row r="199" spans="2:8" x14ac:dyDescent="0.3">
      <c r="B199" s="76"/>
      <c r="C199" s="77"/>
      <c r="D199" s="94">
        <f>C199*$D$218</f>
        <v>0</v>
      </c>
      <c r="E199" s="79"/>
      <c r="F199" s="76"/>
      <c r="G199" s="77"/>
      <c r="H199" s="94">
        <f>G199*$H$218</f>
        <v>0</v>
      </c>
    </row>
    <row r="200" spans="2:8" x14ac:dyDescent="0.3">
      <c r="B200" s="76"/>
      <c r="C200" s="77"/>
      <c r="D200" s="94">
        <f t="shared" ref="D200:D217" si="12">C200*$D$218</f>
        <v>0</v>
      </c>
      <c r="E200" s="95"/>
      <c r="F200" s="76"/>
      <c r="G200" s="77"/>
      <c r="H200" s="94">
        <f t="shared" ref="H200:H217" si="13">G200*$H$218</f>
        <v>0</v>
      </c>
    </row>
    <row r="201" spans="2:8" x14ac:dyDescent="0.3">
      <c r="B201" s="76"/>
      <c r="C201" s="77"/>
      <c r="D201" s="94">
        <f t="shared" si="12"/>
        <v>0</v>
      </c>
      <c r="E201" s="95"/>
      <c r="F201" s="76"/>
      <c r="G201" s="77"/>
      <c r="H201" s="94">
        <f t="shared" si="13"/>
        <v>0</v>
      </c>
    </row>
    <row r="202" spans="2:8" x14ac:dyDescent="0.3">
      <c r="B202" s="76"/>
      <c r="C202" s="77"/>
      <c r="D202" s="94">
        <f t="shared" si="12"/>
        <v>0</v>
      </c>
      <c r="E202" s="95"/>
      <c r="F202" s="76"/>
      <c r="G202" s="77"/>
      <c r="H202" s="94">
        <f t="shared" si="13"/>
        <v>0</v>
      </c>
    </row>
    <row r="203" spans="2:8" x14ac:dyDescent="0.3">
      <c r="B203" s="76"/>
      <c r="C203" s="77"/>
      <c r="D203" s="94">
        <f t="shared" si="12"/>
        <v>0</v>
      </c>
      <c r="E203" s="95"/>
      <c r="F203" s="76"/>
      <c r="G203" s="77"/>
      <c r="H203" s="94">
        <f t="shared" si="13"/>
        <v>0</v>
      </c>
    </row>
    <row r="204" spans="2:8" x14ac:dyDescent="0.3">
      <c r="B204" s="76"/>
      <c r="C204" s="77"/>
      <c r="D204" s="94">
        <f t="shared" si="12"/>
        <v>0</v>
      </c>
      <c r="E204" s="95"/>
      <c r="F204" s="76"/>
      <c r="G204" s="77"/>
      <c r="H204" s="94">
        <f t="shared" si="13"/>
        <v>0</v>
      </c>
    </row>
    <row r="205" spans="2:8" x14ac:dyDescent="0.3">
      <c r="B205" s="76"/>
      <c r="C205" s="77"/>
      <c r="D205" s="94">
        <f t="shared" si="12"/>
        <v>0</v>
      </c>
      <c r="E205" s="95"/>
      <c r="F205" s="76"/>
      <c r="G205" s="77"/>
      <c r="H205" s="94">
        <f t="shared" si="13"/>
        <v>0</v>
      </c>
    </row>
    <row r="206" spans="2:8" x14ac:dyDescent="0.3">
      <c r="B206" s="76"/>
      <c r="C206" s="77"/>
      <c r="D206" s="94">
        <f t="shared" si="12"/>
        <v>0</v>
      </c>
      <c r="E206" s="95"/>
      <c r="F206" s="76"/>
      <c r="G206" s="77"/>
      <c r="H206" s="94">
        <f t="shared" si="13"/>
        <v>0</v>
      </c>
    </row>
    <row r="207" spans="2:8" x14ac:dyDescent="0.3">
      <c r="B207" s="76"/>
      <c r="C207" s="77"/>
      <c r="D207" s="94">
        <f t="shared" si="12"/>
        <v>0</v>
      </c>
      <c r="E207" s="95"/>
      <c r="F207" s="76"/>
      <c r="G207" s="77"/>
      <c r="H207" s="94">
        <f t="shared" si="13"/>
        <v>0</v>
      </c>
    </row>
    <row r="208" spans="2:8" x14ac:dyDescent="0.3">
      <c r="B208" s="76"/>
      <c r="C208" s="77"/>
      <c r="D208" s="94">
        <f t="shared" si="12"/>
        <v>0</v>
      </c>
      <c r="E208" s="95"/>
      <c r="F208" s="76"/>
      <c r="G208" s="77"/>
      <c r="H208" s="94">
        <f t="shared" si="13"/>
        <v>0</v>
      </c>
    </row>
    <row r="209" spans="2:8" x14ac:dyDescent="0.3">
      <c r="B209" s="76"/>
      <c r="C209" s="77"/>
      <c r="D209" s="94">
        <f t="shared" si="12"/>
        <v>0</v>
      </c>
      <c r="E209" s="95"/>
      <c r="F209" s="76"/>
      <c r="G209" s="77"/>
      <c r="H209" s="94">
        <f t="shared" si="13"/>
        <v>0</v>
      </c>
    </row>
    <row r="210" spans="2:8" x14ac:dyDescent="0.3">
      <c r="B210" s="76"/>
      <c r="C210" s="77"/>
      <c r="D210" s="94">
        <f t="shared" si="12"/>
        <v>0</v>
      </c>
      <c r="E210" s="79"/>
      <c r="F210" s="76"/>
      <c r="G210" s="77"/>
      <c r="H210" s="94">
        <f t="shared" si="13"/>
        <v>0</v>
      </c>
    </row>
    <row r="211" spans="2:8" x14ac:dyDescent="0.3">
      <c r="B211" s="76"/>
      <c r="C211" s="77"/>
      <c r="D211" s="94">
        <f t="shared" si="12"/>
        <v>0</v>
      </c>
      <c r="E211" s="79"/>
      <c r="F211" s="76"/>
      <c r="G211" s="77"/>
      <c r="H211" s="94">
        <f t="shared" si="13"/>
        <v>0</v>
      </c>
    </row>
    <row r="212" spans="2:8" x14ac:dyDescent="0.3">
      <c r="B212" s="76"/>
      <c r="C212" s="77"/>
      <c r="D212" s="94">
        <f t="shared" si="12"/>
        <v>0</v>
      </c>
      <c r="E212" s="79"/>
      <c r="F212" s="76"/>
      <c r="G212" s="77"/>
      <c r="H212" s="94">
        <f t="shared" si="13"/>
        <v>0</v>
      </c>
    </row>
    <row r="213" spans="2:8" x14ac:dyDescent="0.3">
      <c r="B213" s="76"/>
      <c r="C213" s="77"/>
      <c r="D213" s="94">
        <f t="shared" si="12"/>
        <v>0</v>
      </c>
      <c r="E213" s="79"/>
      <c r="F213" s="76"/>
      <c r="G213" s="77"/>
      <c r="H213" s="94">
        <f t="shared" si="13"/>
        <v>0</v>
      </c>
    </row>
    <row r="214" spans="2:8" x14ac:dyDescent="0.3">
      <c r="B214" s="76"/>
      <c r="C214" s="77"/>
      <c r="D214" s="94">
        <f t="shared" si="12"/>
        <v>0</v>
      </c>
      <c r="E214" s="79"/>
      <c r="F214" s="76"/>
      <c r="G214" s="77"/>
      <c r="H214" s="94">
        <f t="shared" si="13"/>
        <v>0</v>
      </c>
    </row>
    <row r="215" spans="2:8" x14ac:dyDescent="0.3">
      <c r="B215" s="76"/>
      <c r="C215" s="77"/>
      <c r="D215" s="94">
        <f t="shared" si="12"/>
        <v>0</v>
      </c>
      <c r="E215" s="79"/>
      <c r="F215" s="76"/>
      <c r="G215" s="77"/>
      <c r="H215" s="94">
        <f t="shared" si="13"/>
        <v>0</v>
      </c>
    </row>
    <row r="216" spans="2:8" x14ac:dyDescent="0.3">
      <c r="B216" s="76"/>
      <c r="C216" s="77"/>
      <c r="D216" s="94">
        <f t="shared" si="12"/>
        <v>0</v>
      </c>
      <c r="E216" s="79"/>
      <c r="F216" s="76"/>
      <c r="G216" s="77"/>
      <c r="H216" s="94">
        <f t="shared" si="13"/>
        <v>0</v>
      </c>
    </row>
    <row r="217" spans="2:8" x14ac:dyDescent="0.3">
      <c r="B217" s="76"/>
      <c r="C217" s="77"/>
      <c r="D217" s="94">
        <f t="shared" si="12"/>
        <v>0</v>
      </c>
      <c r="E217" s="79"/>
      <c r="F217" s="76"/>
      <c r="G217" s="77"/>
      <c r="H217" s="94">
        <f t="shared" si="13"/>
        <v>0</v>
      </c>
    </row>
    <row r="218" spans="2:8" x14ac:dyDescent="0.3">
      <c r="B218" s="96" t="s">
        <v>79</v>
      </c>
      <c r="C218" s="97">
        <f>SUM(C199:C217)</f>
        <v>0</v>
      </c>
      <c r="D218" s="78">
        <v>60</v>
      </c>
      <c r="E218" s="79"/>
      <c r="F218" s="96" t="s">
        <v>79</v>
      </c>
      <c r="G218" s="97">
        <f>SUM(G199:G217)</f>
        <v>0</v>
      </c>
      <c r="H218" s="78">
        <v>60</v>
      </c>
    </row>
    <row r="220" spans="2:8" ht="16.5" thickBot="1" x14ac:dyDescent="0.35"/>
    <row r="221" spans="2:8" x14ac:dyDescent="0.3">
      <c r="B221" s="66" t="s">
        <v>80</v>
      </c>
      <c r="C221" s="67"/>
      <c r="D221" s="68"/>
      <c r="F221" s="66" t="s">
        <v>80</v>
      </c>
      <c r="G221" s="67"/>
      <c r="H221" s="68"/>
    </row>
    <row r="222" spans="2:8" x14ac:dyDescent="0.3">
      <c r="B222" s="69" t="s">
        <v>86</v>
      </c>
      <c r="C222" s="70"/>
      <c r="D222" s="71"/>
      <c r="F222" s="69" t="s">
        <v>86</v>
      </c>
      <c r="G222" s="70"/>
      <c r="H222" s="71"/>
    </row>
    <row r="223" spans="2:8" x14ac:dyDescent="0.3">
      <c r="B223" s="72" t="s">
        <v>87</v>
      </c>
      <c r="C223" s="73"/>
      <c r="D223" s="74"/>
      <c r="F223" s="72" t="s">
        <v>87</v>
      </c>
      <c r="G223" s="73"/>
      <c r="H223" s="74"/>
    </row>
    <row r="224" spans="2:8" x14ac:dyDescent="0.3">
      <c r="B224" s="75" t="s">
        <v>88</v>
      </c>
      <c r="C224" s="70"/>
      <c r="D224" s="71"/>
      <c r="F224" s="75" t="s">
        <v>88</v>
      </c>
      <c r="G224" s="70"/>
      <c r="H224" s="71"/>
    </row>
    <row r="225" spans="2:8" x14ac:dyDescent="0.3">
      <c r="B225" s="134" t="s">
        <v>89</v>
      </c>
      <c r="C225" s="135"/>
      <c r="D225" s="136"/>
      <c r="E225" s="79"/>
      <c r="F225" s="134" t="s">
        <v>89</v>
      </c>
      <c r="G225" s="135"/>
      <c r="H225" s="136"/>
    </row>
    <row r="226" spans="2:8" ht="24.95" customHeight="1" thickBot="1" x14ac:dyDescent="0.35">
      <c r="B226" s="137"/>
      <c r="C226" s="138"/>
      <c r="D226" s="139"/>
      <c r="E226" s="79"/>
      <c r="F226" s="137"/>
      <c r="G226" s="138"/>
      <c r="H226" s="139"/>
    </row>
    <row r="227" spans="2:8" x14ac:dyDescent="0.3">
      <c r="C227" s="79"/>
      <c r="E227" s="79"/>
      <c r="G227" s="79"/>
      <c r="H227" s="79"/>
    </row>
    <row r="228" spans="2:8" ht="33" x14ac:dyDescent="0.3">
      <c r="B228" s="92" t="s">
        <v>45</v>
      </c>
      <c r="C228" s="92" t="s">
        <v>46</v>
      </c>
      <c r="D228" s="93" t="s">
        <v>84</v>
      </c>
      <c r="E228" s="79"/>
      <c r="F228" s="92" t="s">
        <v>45</v>
      </c>
      <c r="G228" s="92" t="s">
        <v>46</v>
      </c>
      <c r="H228" s="93" t="s">
        <v>84</v>
      </c>
    </row>
    <row r="229" spans="2:8" x14ac:dyDescent="0.3">
      <c r="B229" s="76"/>
      <c r="C229" s="77"/>
      <c r="D229" s="94">
        <f>C229*$D$248</f>
        <v>0</v>
      </c>
      <c r="E229" s="79"/>
      <c r="F229" s="76"/>
      <c r="G229" s="77"/>
      <c r="H229" s="94">
        <f>G229*$H$248</f>
        <v>0</v>
      </c>
    </row>
    <row r="230" spans="2:8" x14ac:dyDescent="0.3">
      <c r="B230" s="76"/>
      <c r="C230" s="77"/>
      <c r="D230" s="94">
        <f t="shared" ref="D230:D247" si="14">C230*$D$248</f>
        <v>0</v>
      </c>
      <c r="E230" s="95"/>
      <c r="F230" s="76"/>
      <c r="G230" s="77"/>
      <c r="H230" s="94">
        <f t="shared" ref="H230:H247" si="15">G230*$H$248</f>
        <v>0</v>
      </c>
    </row>
    <row r="231" spans="2:8" x14ac:dyDescent="0.3">
      <c r="B231" s="76"/>
      <c r="C231" s="77"/>
      <c r="D231" s="94">
        <f t="shared" si="14"/>
        <v>0</v>
      </c>
      <c r="E231" s="95"/>
      <c r="F231" s="76"/>
      <c r="G231" s="77"/>
      <c r="H231" s="94">
        <f t="shared" si="15"/>
        <v>0</v>
      </c>
    </row>
    <row r="232" spans="2:8" x14ac:dyDescent="0.3">
      <c r="B232" s="76"/>
      <c r="C232" s="77"/>
      <c r="D232" s="94">
        <f t="shared" si="14"/>
        <v>0</v>
      </c>
      <c r="E232" s="95"/>
      <c r="F232" s="76"/>
      <c r="G232" s="77"/>
      <c r="H232" s="94">
        <f t="shared" si="15"/>
        <v>0</v>
      </c>
    </row>
    <row r="233" spans="2:8" x14ac:dyDescent="0.3">
      <c r="B233" s="76"/>
      <c r="C233" s="77"/>
      <c r="D233" s="94">
        <f t="shared" si="14"/>
        <v>0</v>
      </c>
      <c r="E233" s="95"/>
      <c r="F233" s="76"/>
      <c r="G233" s="77"/>
      <c r="H233" s="94">
        <f t="shared" si="15"/>
        <v>0</v>
      </c>
    </row>
    <row r="234" spans="2:8" x14ac:dyDescent="0.3">
      <c r="B234" s="76"/>
      <c r="C234" s="77"/>
      <c r="D234" s="94">
        <f t="shared" si="14"/>
        <v>0</v>
      </c>
      <c r="E234" s="95"/>
      <c r="F234" s="76"/>
      <c r="G234" s="77"/>
      <c r="H234" s="94">
        <f t="shared" si="15"/>
        <v>0</v>
      </c>
    </row>
    <row r="235" spans="2:8" x14ac:dyDescent="0.3">
      <c r="B235" s="76"/>
      <c r="C235" s="77"/>
      <c r="D235" s="94">
        <f t="shared" si="14"/>
        <v>0</v>
      </c>
      <c r="E235" s="95"/>
      <c r="F235" s="76"/>
      <c r="G235" s="77"/>
      <c r="H235" s="94">
        <f t="shared" si="15"/>
        <v>0</v>
      </c>
    </row>
    <row r="236" spans="2:8" x14ac:dyDescent="0.3">
      <c r="B236" s="76"/>
      <c r="C236" s="77"/>
      <c r="D236" s="94">
        <f t="shared" si="14"/>
        <v>0</v>
      </c>
      <c r="E236" s="95"/>
      <c r="F236" s="76"/>
      <c r="G236" s="77"/>
      <c r="H236" s="94">
        <f t="shared" si="15"/>
        <v>0</v>
      </c>
    </row>
    <row r="237" spans="2:8" x14ac:dyDescent="0.3">
      <c r="B237" s="76"/>
      <c r="C237" s="77"/>
      <c r="D237" s="94">
        <f t="shared" si="14"/>
        <v>0</v>
      </c>
      <c r="E237" s="95"/>
      <c r="F237" s="76"/>
      <c r="G237" s="77"/>
      <c r="H237" s="94">
        <f t="shared" si="15"/>
        <v>0</v>
      </c>
    </row>
    <row r="238" spans="2:8" x14ac:dyDescent="0.3">
      <c r="B238" s="76"/>
      <c r="C238" s="77"/>
      <c r="D238" s="94">
        <f t="shared" si="14"/>
        <v>0</v>
      </c>
      <c r="E238" s="95"/>
      <c r="F238" s="76"/>
      <c r="G238" s="77"/>
      <c r="H238" s="94">
        <f t="shared" si="15"/>
        <v>0</v>
      </c>
    </row>
    <row r="239" spans="2:8" x14ac:dyDescent="0.3">
      <c r="B239" s="76"/>
      <c r="C239" s="77"/>
      <c r="D239" s="94">
        <f t="shared" si="14"/>
        <v>0</v>
      </c>
      <c r="E239" s="95"/>
      <c r="F239" s="76"/>
      <c r="G239" s="77"/>
      <c r="H239" s="94">
        <f t="shared" si="15"/>
        <v>0</v>
      </c>
    </row>
    <row r="240" spans="2:8" x14ac:dyDescent="0.3">
      <c r="B240" s="76"/>
      <c r="C240" s="77"/>
      <c r="D240" s="94">
        <f t="shared" si="14"/>
        <v>0</v>
      </c>
      <c r="E240" s="79"/>
      <c r="F240" s="76"/>
      <c r="G240" s="77"/>
      <c r="H240" s="94">
        <f t="shared" si="15"/>
        <v>0</v>
      </c>
    </row>
    <row r="241" spans="2:8" x14ac:dyDescent="0.3">
      <c r="B241" s="76"/>
      <c r="C241" s="77"/>
      <c r="D241" s="94">
        <f t="shared" si="14"/>
        <v>0</v>
      </c>
      <c r="E241" s="79"/>
      <c r="F241" s="76"/>
      <c r="G241" s="77"/>
      <c r="H241" s="94">
        <f t="shared" si="15"/>
        <v>0</v>
      </c>
    </row>
    <row r="242" spans="2:8" x14ac:dyDescent="0.3">
      <c r="B242" s="76"/>
      <c r="C242" s="77"/>
      <c r="D242" s="94">
        <f t="shared" si="14"/>
        <v>0</v>
      </c>
      <c r="E242" s="79"/>
      <c r="F242" s="76"/>
      <c r="G242" s="77"/>
      <c r="H242" s="94">
        <f t="shared" si="15"/>
        <v>0</v>
      </c>
    </row>
    <row r="243" spans="2:8" x14ac:dyDescent="0.3">
      <c r="B243" s="76"/>
      <c r="C243" s="77"/>
      <c r="D243" s="94">
        <f t="shared" si="14"/>
        <v>0</v>
      </c>
      <c r="E243" s="79"/>
      <c r="F243" s="76"/>
      <c r="G243" s="77"/>
      <c r="H243" s="94">
        <f t="shared" si="15"/>
        <v>0</v>
      </c>
    </row>
    <row r="244" spans="2:8" x14ac:dyDescent="0.3">
      <c r="B244" s="76"/>
      <c r="C244" s="77"/>
      <c r="D244" s="94">
        <f t="shared" si="14"/>
        <v>0</v>
      </c>
      <c r="E244" s="79"/>
      <c r="F244" s="76"/>
      <c r="G244" s="77"/>
      <c r="H244" s="94">
        <f t="shared" si="15"/>
        <v>0</v>
      </c>
    </row>
    <row r="245" spans="2:8" x14ac:dyDescent="0.3">
      <c r="B245" s="76"/>
      <c r="C245" s="77"/>
      <c r="D245" s="94">
        <f t="shared" si="14"/>
        <v>0</v>
      </c>
      <c r="E245" s="79"/>
      <c r="F245" s="76"/>
      <c r="G245" s="77"/>
      <c r="H245" s="94">
        <f t="shared" si="15"/>
        <v>0</v>
      </c>
    </row>
    <row r="246" spans="2:8" x14ac:dyDescent="0.3">
      <c r="B246" s="76"/>
      <c r="C246" s="77"/>
      <c r="D246" s="94">
        <f t="shared" si="14"/>
        <v>0</v>
      </c>
      <c r="E246" s="79"/>
      <c r="F246" s="76"/>
      <c r="G246" s="77"/>
      <c r="H246" s="94">
        <f t="shared" si="15"/>
        <v>0</v>
      </c>
    </row>
    <row r="247" spans="2:8" x14ac:dyDescent="0.3">
      <c r="B247" s="76"/>
      <c r="C247" s="77"/>
      <c r="D247" s="94">
        <f t="shared" si="14"/>
        <v>0</v>
      </c>
      <c r="E247" s="79"/>
      <c r="F247" s="76"/>
      <c r="G247" s="77"/>
      <c r="H247" s="94">
        <f t="shared" si="15"/>
        <v>0</v>
      </c>
    </row>
    <row r="248" spans="2:8" x14ac:dyDescent="0.3">
      <c r="B248" s="96" t="s">
        <v>79</v>
      </c>
      <c r="C248" s="97">
        <f>SUM(C229:C247)</f>
        <v>0</v>
      </c>
      <c r="D248" s="78">
        <v>60</v>
      </c>
      <c r="E248" s="79"/>
      <c r="F248" s="96" t="s">
        <v>79</v>
      </c>
      <c r="G248" s="97">
        <f>SUM(G229:G247)</f>
        <v>0</v>
      </c>
      <c r="H248" s="78">
        <v>60</v>
      </c>
    </row>
    <row r="250" spans="2:8" ht="16.5" thickBot="1" x14ac:dyDescent="0.35"/>
    <row r="251" spans="2:8" x14ac:dyDescent="0.3">
      <c r="B251" s="66" t="s">
        <v>80</v>
      </c>
      <c r="C251" s="67"/>
      <c r="D251" s="68"/>
      <c r="F251" s="66" t="s">
        <v>80</v>
      </c>
      <c r="G251" s="67"/>
      <c r="H251" s="68"/>
    </row>
    <row r="252" spans="2:8" x14ac:dyDescent="0.3">
      <c r="B252" s="69" t="s">
        <v>86</v>
      </c>
      <c r="C252" s="70"/>
      <c r="D252" s="71"/>
      <c r="F252" s="69" t="s">
        <v>86</v>
      </c>
      <c r="G252" s="70"/>
      <c r="H252" s="71"/>
    </row>
    <row r="253" spans="2:8" x14ac:dyDescent="0.3">
      <c r="B253" s="72" t="s">
        <v>87</v>
      </c>
      <c r="C253" s="73"/>
      <c r="D253" s="74"/>
      <c r="F253" s="72" t="s">
        <v>87</v>
      </c>
      <c r="G253" s="73"/>
      <c r="H253" s="74"/>
    </row>
    <row r="254" spans="2:8" x14ac:dyDescent="0.3">
      <c r="B254" s="75" t="s">
        <v>88</v>
      </c>
      <c r="C254" s="70"/>
      <c r="D254" s="71"/>
      <c r="F254" s="75" t="s">
        <v>88</v>
      </c>
      <c r="G254" s="70"/>
      <c r="H254" s="71"/>
    </row>
    <row r="255" spans="2:8" x14ac:dyDescent="0.3">
      <c r="B255" s="134" t="s">
        <v>89</v>
      </c>
      <c r="C255" s="135"/>
      <c r="D255" s="136"/>
      <c r="E255" s="79"/>
      <c r="F255" s="134" t="s">
        <v>89</v>
      </c>
      <c r="G255" s="135"/>
      <c r="H255" s="136"/>
    </row>
    <row r="256" spans="2:8" ht="24.95" customHeight="1" thickBot="1" x14ac:dyDescent="0.35">
      <c r="B256" s="137"/>
      <c r="C256" s="138"/>
      <c r="D256" s="139"/>
      <c r="E256" s="79"/>
      <c r="F256" s="137"/>
      <c r="G256" s="138"/>
      <c r="H256" s="139"/>
    </row>
    <row r="257" spans="2:8" x14ac:dyDescent="0.3">
      <c r="C257" s="79"/>
      <c r="E257" s="79"/>
      <c r="G257" s="79"/>
      <c r="H257" s="79"/>
    </row>
    <row r="258" spans="2:8" ht="33" x14ac:dyDescent="0.3">
      <c r="B258" s="92" t="s">
        <v>45</v>
      </c>
      <c r="C258" s="92" t="s">
        <v>46</v>
      </c>
      <c r="D258" s="93" t="s">
        <v>84</v>
      </c>
      <c r="E258" s="79"/>
      <c r="F258" s="92" t="s">
        <v>45</v>
      </c>
      <c r="G258" s="92" t="s">
        <v>46</v>
      </c>
      <c r="H258" s="93" t="s">
        <v>84</v>
      </c>
    </row>
    <row r="259" spans="2:8" x14ac:dyDescent="0.3">
      <c r="B259" s="76"/>
      <c r="C259" s="77"/>
      <c r="D259" s="94">
        <f>C259*$D$278</f>
        <v>0</v>
      </c>
      <c r="E259" s="79"/>
      <c r="F259" s="76"/>
      <c r="G259" s="77"/>
      <c r="H259" s="94">
        <f>G259*$H$278</f>
        <v>0</v>
      </c>
    </row>
    <row r="260" spans="2:8" x14ac:dyDescent="0.3">
      <c r="B260" s="76"/>
      <c r="C260" s="77"/>
      <c r="D260" s="94">
        <f t="shared" ref="D260:D277" si="16">C260*$D$278</f>
        <v>0</v>
      </c>
      <c r="E260" s="95"/>
      <c r="F260" s="76"/>
      <c r="G260" s="77"/>
      <c r="H260" s="94">
        <f t="shared" ref="H260:H277" si="17">G260*$H$278</f>
        <v>0</v>
      </c>
    </row>
    <row r="261" spans="2:8" x14ac:dyDescent="0.3">
      <c r="B261" s="76"/>
      <c r="C261" s="77"/>
      <c r="D261" s="94">
        <f t="shared" si="16"/>
        <v>0</v>
      </c>
      <c r="E261" s="95"/>
      <c r="F261" s="76"/>
      <c r="G261" s="77"/>
      <c r="H261" s="94">
        <f t="shared" si="17"/>
        <v>0</v>
      </c>
    </row>
    <row r="262" spans="2:8" x14ac:dyDescent="0.3">
      <c r="B262" s="76"/>
      <c r="C262" s="77"/>
      <c r="D262" s="94">
        <f t="shared" si="16"/>
        <v>0</v>
      </c>
      <c r="E262" s="95"/>
      <c r="F262" s="76"/>
      <c r="G262" s="77"/>
      <c r="H262" s="94">
        <f t="shared" si="17"/>
        <v>0</v>
      </c>
    </row>
    <row r="263" spans="2:8" x14ac:dyDescent="0.3">
      <c r="B263" s="76"/>
      <c r="C263" s="77"/>
      <c r="D263" s="94">
        <f t="shared" si="16"/>
        <v>0</v>
      </c>
      <c r="E263" s="95"/>
      <c r="F263" s="76"/>
      <c r="G263" s="77"/>
      <c r="H263" s="94">
        <f t="shared" si="17"/>
        <v>0</v>
      </c>
    </row>
    <row r="264" spans="2:8" x14ac:dyDescent="0.3">
      <c r="B264" s="76"/>
      <c r="C264" s="77"/>
      <c r="D264" s="94">
        <f t="shared" si="16"/>
        <v>0</v>
      </c>
      <c r="E264" s="95"/>
      <c r="F264" s="76"/>
      <c r="G264" s="77"/>
      <c r="H264" s="94">
        <f t="shared" si="17"/>
        <v>0</v>
      </c>
    </row>
    <row r="265" spans="2:8" x14ac:dyDescent="0.3">
      <c r="B265" s="76"/>
      <c r="C265" s="77"/>
      <c r="D265" s="94">
        <f t="shared" si="16"/>
        <v>0</v>
      </c>
      <c r="E265" s="95"/>
      <c r="F265" s="76"/>
      <c r="G265" s="77"/>
      <c r="H265" s="94">
        <f t="shared" si="17"/>
        <v>0</v>
      </c>
    </row>
    <row r="266" spans="2:8" x14ac:dyDescent="0.3">
      <c r="B266" s="76"/>
      <c r="C266" s="77"/>
      <c r="D266" s="94">
        <f t="shared" si="16"/>
        <v>0</v>
      </c>
      <c r="E266" s="95"/>
      <c r="F266" s="76"/>
      <c r="G266" s="77"/>
      <c r="H266" s="94">
        <f t="shared" si="17"/>
        <v>0</v>
      </c>
    </row>
    <row r="267" spans="2:8" x14ac:dyDescent="0.3">
      <c r="B267" s="76"/>
      <c r="C267" s="77"/>
      <c r="D267" s="94">
        <f t="shared" si="16"/>
        <v>0</v>
      </c>
      <c r="E267" s="95"/>
      <c r="F267" s="76"/>
      <c r="G267" s="77"/>
      <c r="H267" s="94">
        <f t="shared" si="17"/>
        <v>0</v>
      </c>
    </row>
    <row r="268" spans="2:8" x14ac:dyDescent="0.3">
      <c r="B268" s="76"/>
      <c r="C268" s="77"/>
      <c r="D268" s="94">
        <f t="shared" si="16"/>
        <v>0</v>
      </c>
      <c r="E268" s="95"/>
      <c r="F268" s="76"/>
      <c r="G268" s="77"/>
      <c r="H268" s="94">
        <f t="shared" si="17"/>
        <v>0</v>
      </c>
    </row>
    <row r="269" spans="2:8" x14ac:dyDescent="0.3">
      <c r="B269" s="76"/>
      <c r="C269" s="77"/>
      <c r="D269" s="94">
        <f t="shared" si="16"/>
        <v>0</v>
      </c>
      <c r="E269" s="95"/>
      <c r="F269" s="76"/>
      <c r="G269" s="77"/>
      <c r="H269" s="94">
        <f t="shared" si="17"/>
        <v>0</v>
      </c>
    </row>
    <row r="270" spans="2:8" x14ac:dyDescent="0.3">
      <c r="B270" s="76"/>
      <c r="C270" s="77"/>
      <c r="D270" s="94">
        <f t="shared" si="16"/>
        <v>0</v>
      </c>
      <c r="E270" s="79"/>
      <c r="F270" s="76"/>
      <c r="G270" s="77"/>
      <c r="H270" s="94">
        <f t="shared" si="17"/>
        <v>0</v>
      </c>
    </row>
    <row r="271" spans="2:8" x14ac:dyDescent="0.3">
      <c r="B271" s="76"/>
      <c r="C271" s="77"/>
      <c r="D271" s="94">
        <f t="shared" si="16"/>
        <v>0</v>
      </c>
      <c r="E271" s="79"/>
      <c r="F271" s="76"/>
      <c r="G271" s="77"/>
      <c r="H271" s="94">
        <f t="shared" si="17"/>
        <v>0</v>
      </c>
    </row>
    <row r="272" spans="2:8" x14ac:dyDescent="0.3">
      <c r="B272" s="76"/>
      <c r="C272" s="77"/>
      <c r="D272" s="94">
        <f t="shared" si="16"/>
        <v>0</v>
      </c>
      <c r="E272" s="79"/>
      <c r="F272" s="76"/>
      <c r="G272" s="77"/>
      <c r="H272" s="94">
        <f t="shared" si="17"/>
        <v>0</v>
      </c>
    </row>
    <row r="273" spans="2:8" x14ac:dyDescent="0.3">
      <c r="B273" s="76"/>
      <c r="C273" s="77"/>
      <c r="D273" s="94">
        <f t="shared" si="16"/>
        <v>0</v>
      </c>
      <c r="E273" s="79"/>
      <c r="F273" s="76"/>
      <c r="G273" s="77"/>
      <c r="H273" s="94">
        <f t="shared" si="17"/>
        <v>0</v>
      </c>
    </row>
    <row r="274" spans="2:8" x14ac:dyDescent="0.3">
      <c r="B274" s="76"/>
      <c r="C274" s="77"/>
      <c r="D274" s="94">
        <f t="shared" si="16"/>
        <v>0</v>
      </c>
      <c r="E274" s="79"/>
      <c r="F274" s="76"/>
      <c r="G274" s="77"/>
      <c r="H274" s="94">
        <f t="shared" si="17"/>
        <v>0</v>
      </c>
    </row>
    <row r="275" spans="2:8" x14ac:dyDescent="0.3">
      <c r="B275" s="76"/>
      <c r="C275" s="77"/>
      <c r="D275" s="94">
        <f t="shared" si="16"/>
        <v>0</v>
      </c>
      <c r="E275" s="79"/>
      <c r="F275" s="76"/>
      <c r="G275" s="77"/>
      <c r="H275" s="94">
        <f t="shared" si="17"/>
        <v>0</v>
      </c>
    </row>
    <row r="276" spans="2:8" x14ac:dyDescent="0.3">
      <c r="B276" s="76"/>
      <c r="C276" s="77"/>
      <c r="D276" s="94">
        <f t="shared" si="16"/>
        <v>0</v>
      </c>
      <c r="E276" s="79"/>
      <c r="F276" s="76"/>
      <c r="G276" s="77"/>
      <c r="H276" s="94">
        <f t="shared" si="17"/>
        <v>0</v>
      </c>
    </row>
    <row r="277" spans="2:8" x14ac:dyDescent="0.3">
      <c r="B277" s="76"/>
      <c r="C277" s="77"/>
      <c r="D277" s="94">
        <f t="shared" si="16"/>
        <v>0</v>
      </c>
      <c r="E277" s="79"/>
      <c r="F277" s="76"/>
      <c r="G277" s="77"/>
      <c r="H277" s="94">
        <f t="shared" si="17"/>
        <v>0</v>
      </c>
    </row>
    <row r="278" spans="2:8" x14ac:dyDescent="0.3">
      <c r="B278" s="96" t="s">
        <v>79</v>
      </c>
      <c r="C278" s="97">
        <f>SUM(C259:C277)</f>
        <v>0</v>
      </c>
      <c r="D278" s="78">
        <v>60</v>
      </c>
      <c r="E278" s="79"/>
      <c r="F278" s="96" t="s">
        <v>79</v>
      </c>
      <c r="G278" s="97">
        <f>SUM(G259:G277)</f>
        <v>0</v>
      </c>
      <c r="H278" s="78">
        <v>60</v>
      </c>
    </row>
    <row r="280" spans="2:8" ht="16.5" thickBot="1" x14ac:dyDescent="0.35"/>
    <row r="281" spans="2:8" x14ac:dyDescent="0.3">
      <c r="B281" s="66" t="s">
        <v>80</v>
      </c>
      <c r="C281" s="67"/>
      <c r="D281" s="68"/>
      <c r="F281" s="66" t="s">
        <v>80</v>
      </c>
      <c r="G281" s="67"/>
      <c r="H281" s="68"/>
    </row>
    <row r="282" spans="2:8" x14ac:dyDescent="0.3">
      <c r="B282" s="69" t="s">
        <v>86</v>
      </c>
      <c r="C282" s="70"/>
      <c r="D282" s="71"/>
      <c r="F282" s="69" t="s">
        <v>86</v>
      </c>
      <c r="G282" s="70"/>
      <c r="H282" s="71"/>
    </row>
    <row r="283" spans="2:8" x14ac:dyDescent="0.3">
      <c r="B283" s="72" t="s">
        <v>87</v>
      </c>
      <c r="C283" s="73"/>
      <c r="D283" s="74"/>
      <c r="F283" s="72" t="s">
        <v>87</v>
      </c>
      <c r="G283" s="73"/>
      <c r="H283" s="74"/>
    </row>
    <row r="284" spans="2:8" x14ac:dyDescent="0.3">
      <c r="B284" s="75" t="s">
        <v>88</v>
      </c>
      <c r="C284" s="70"/>
      <c r="D284" s="71"/>
      <c r="F284" s="75" t="s">
        <v>88</v>
      </c>
      <c r="G284" s="70"/>
      <c r="H284" s="71"/>
    </row>
    <row r="285" spans="2:8" x14ac:dyDescent="0.3">
      <c r="B285" s="134" t="s">
        <v>89</v>
      </c>
      <c r="C285" s="135"/>
      <c r="D285" s="136"/>
      <c r="E285" s="79"/>
      <c r="F285" s="134" t="s">
        <v>89</v>
      </c>
      <c r="G285" s="135"/>
      <c r="H285" s="136"/>
    </row>
    <row r="286" spans="2:8" ht="24.95" customHeight="1" thickBot="1" x14ac:dyDescent="0.35">
      <c r="B286" s="137"/>
      <c r="C286" s="138"/>
      <c r="D286" s="139"/>
      <c r="E286" s="79"/>
      <c r="F286" s="137"/>
      <c r="G286" s="138"/>
      <c r="H286" s="139"/>
    </row>
    <row r="287" spans="2:8" x14ac:dyDescent="0.3">
      <c r="C287" s="79"/>
      <c r="E287" s="79"/>
      <c r="G287" s="79"/>
      <c r="H287" s="79"/>
    </row>
    <row r="288" spans="2:8" ht="33" x14ac:dyDescent="0.3">
      <c r="B288" s="92" t="s">
        <v>45</v>
      </c>
      <c r="C288" s="92" t="s">
        <v>46</v>
      </c>
      <c r="D288" s="93" t="s">
        <v>84</v>
      </c>
      <c r="E288" s="79"/>
      <c r="F288" s="92" t="s">
        <v>45</v>
      </c>
      <c r="G288" s="92" t="s">
        <v>46</v>
      </c>
      <c r="H288" s="93" t="s">
        <v>84</v>
      </c>
    </row>
    <row r="289" spans="2:8" x14ac:dyDescent="0.3">
      <c r="B289" s="76"/>
      <c r="C289" s="77"/>
      <c r="D289" s="94">
        <f>C289*$D$308</f>
        <v>0</v>
      </c>
      <c r="E289" s="79"/>
      <c r="F289" s="76"/>
      <c r="G289" s="77"/>
      <c r="H289" s="94">
        <f>G289*$H$308</f>
        <v>0</v>
      </c>
    </row>
    <row r="290" spans="2:8" x14ac:dyDescent="0.3">
      <c r="B290" s="76"/>
      <c r="C290" s="77"/>
      <c r="D290" s="94">
        <f t="shared" ref="D290:D307" si="18">C290*$D$308</f>
        <v>0</v>
      </c>
      <c r="E290" s="95"/>
      <c r="F290" s="76"/>
      <c r="G290" s="77"/>
      <c r="H290" s="94">
        <f t="shared" ref="H290:H307" si="19">G290*$H$308</f>
        <v>0</v>
      </c>
    </row>
    <row r="291" spans="2:8" x14ac:dyDescent="0.3">
      <c r="B291" s="76"/>
      <c r="C291" s="77"/>
      <c r="D291" s="94">
        <f t="shared" si="18"/>
        <v>0</v>
      </c>
      <c r="E291" s="95"/>
      <c r="F291" s="76"/>
      <c r="G291" s="77"/>
      <c r="H291" s="94">
        <f t="shared" si="19"/>
        <v>0</v>
      </c>
    </row>
    <row r="292" spans="2:8" x14ac:dyDescent="0.3">
      <c r="B292" s="76"/>
      <c r="C292" s="77"/>
      <c r="D292" s="94">
        <f t="shared" si="18"/>
        <v>0</v>
      </c>
      <c r="E292" s="95"/>
      <c r="F292" s="76"/>
      <c r="G292" s="77"/>
      <c r="H292" s="94">
        <f t="shared" si="19"/>
        <v>0</v>
      </c>
    </row>
    <row r="293" spans="2:8" x14ac:dyDescent="0.3">
      <c r="B293" s="76"/>
      <c r="C293" s="77"/>
      <c r="D293" s="94">
        <f t="shared" si="18"/>
        <v>0</v>
      </c>
      <c r="E293" s="95"/>
      <c r="F293" s="76"/>
      <c r="G293" s="77"/>
      <c r="H293" s="94">
        <f t="shared" si="19"/>
        <v>0</v>
      </c>
    </row>
    <row r="294" spans="2:8" x14ac:dyDescent="0.3">
      <c r="B294" s="76"/>
      <c r="C294" s="77"/>
      <c r="D294" s="94">
        <f t="shared" si="18"/>
        <v>0</v>
      </c>
      <c r="E294" s="95"/>
      <c r="F294" s="76"/>
      <c r="G294" s="77"/>
      <c r="H294" s="94">
        <f t="shared" si="19"/>
        <v>0</v>
      </c>
    </row>
    <row r="295" spans="2:8" x14ac:dyDescent="0.3">
      <c r="B295" s="76"/>
      <c r="C295" s="77"/>
      <c r="D295" s="94">
        <f t="shared" si="18"/>
        <v>0</v>
      </c>
      <c r="E295" s="95"/>
      <c r="F295" s="76"/>
      <c r="G295" s="77"/>
      <c r="H295" s="94">
        <f t="shared" si="19"/>
        <v>0</v>
      </c>
    </row>
    <row r="296" spans="2:8" x14ac:dyDescent="0.3">
      <c r="B296" s="76"/>
      <c r="C296" s="77"/>
      <c r="D296" s="94">
        <f t="shared" si="18"/>
        <v>0</v>
      </c>
      <c r="E296" s="95"/>
      <c r="F296" s="76"/>
      <c r="G296" s="77"/>
      <c r="H296" s="94">
        <f t="shared" si="19"/>
        <v>0</v>
      </c>
    </row>
    <row r="297" spans="2:8" x14ac:dyDescent="0.3">
      <c r="B297" s="76"/>
      <c r="C297" s="77"/>
      <c r="D297" s="94">
        <f t="shared" si="18"/>
        <v>0</v>
      </c>
      <c r="E297" s="95"/>
      <c r="F297" s="76"/>
      <c r="G297" s="77"/>
      <c r="H297" s="94">
        <f t="shared" si="19"/>
        <v>0</v>
      </c>
    </row>
    <row r="298" spans="2:8" x14ac:dyDescent="0.3">
      <c r="B298" s="76"/>
      <c r="C298" s="77"/>
      <c r="D298" s="94">
        <f t="shared" si="18"/>
        <v>0</v>
      </c>
      <c r="E298" s="95"/>
      <c r="F298" s="76"/>
      <c r="G298" s="77"/>
      <c r="H298" s="94">
        <f t="shared" si="19"/>
        <v>0</v>
      </c>
    </row>
    <row r="299" spans="2:8" x14ac:dyDescent="0.3">
      <c r="B299" s="76"/>
      <c r="C299" s="77"/>
      <c r="D299" s="94">
        <f t="shared" si="18"/>
        <v>0</v>
      </c>
      <c r="E299" s="95"/>
      <c r="F299" s="76"/>
      <c r="G299" s="77"/>
      <c r="H299" s="94">
        <f t="shared" si="19"/>
        <v>0</v>
      </c>
    </row>
    <row r="300" spans="2:8" x14ac:dyDescent="0.3">
      <c r="B300" s="76"/>
      <c r="C300" s="77"/>
      <c r="D300" s="94">
        <f t="shared" si="18"/>
        <v>0</v>
      </c>
      <c r="E300" s="79"/>
      <c r="F300" s="76"/>
      <c r="G300" s="77"/>
      <c r="H300" s="94">
        <f t="shared" si="19"/>
        <v>0</v>
      </c>
    </row>
    <row r="301" spans="2:8" x14ac:dyDescent="0.3">
      <c r="B301" s="76"/>
      <c r="C301" s="77"/>
      <c r="D301" s="94">
        <f t="shared" si="18"/>
        <v>0</v>
      </c>
      <c r="E301" s="79"/>
      <c r="F301" s="76"/>
      <c r="G301" s="77"/>
      <c r="H301" s="94">
        <f t="shared" si="19"/>
        <v>0</v>
      </c>
    </row>
    <row r="302" spans="2:8" x14ac:dyDescent="0.3">
      <c r="B302" s="76"/>
      <c r="C302" s="77"/>
      <c r="D302" s="94">
        <f t="shared" si="18"/>
        <v>0</v>
      </c>
      <c r="E302" s="79"/>
      <c r="F302" s="76"/>
      <c r="G302" s="77"/>
      <c r="H302" s="94">
        <f t="shared" si="19"/>
        <v>0</v>
      </c>
    </row>
    <row r="303" spans="2:8" x14ac:dyDescent="0.3">
      <c r="B303" s="76"/>
      <c r="C303" s="77"/>
      <c r="D303" s="94">
        <f t="shared" si="18"/>
        <v>0</v>
      </c>
      <c r="E303" s="79"/>
      <c r="F303" s="76"/>
      <c r="G303" s="77"/>
      <c r="H303" s="94">
        <f t="shared" si="19"/>
        <v>0</v>
      </c>
    </row>
    <row r="304" spans="2:8" x14ac:dyDescent="0.3">
      <c r="B304" s="76"/>
      <c r="C304" s="77"/>
      <c r="D304" s="94">
        <f t="shared" si="18"/>
        <v>0</v>
      </c>
      <c r="E304" s="79"/>
      <c r="F304" s="76"/>
      <c r="G304" s="77"/>
      <c r="H304" s="94">
        <f t="shared" si="19"/>
        <v>0</v>
      </c>
    </row>
    <row r="305" spans="2:8" x14ac:dyDescent="0.3">
      <c r="B305" s="76"/>
      <c r="C305" s="77"/>
      <c r="D305" s="94">
        <f t="shared" si="18"/>
        <v>0</v>
      </c>
      <c r="E305" s="79"/>
      <c r="F305" s="76"/>
      <c r="G305" s="77"/>
      <c r="H305" s="94">
        <f t="shared" si="19"/>
        <v>0</v>
      </c>
    </row>
    <row r="306" spans="2:8" x14ac:dyDescent="0.3">
      <c r="B306" s="76"/>
      <c r="C306" s="77"/>
      <c r="D306" s="94">
        <f t="shared" si="18"/>
        <v>0</v>
      </c>
      <c r="E306" s="79"/>
      <c r="F306" s="76"/>
      <c r="G306" s="77"/>
      <c r="H306" s="94">
        <f t="shared" si="19"/>
        <v>0</v>
      </c>
    </row>
    <row r="307" spans="2:8" x14ac:dyDescent="0.3">
      <c r="B307" s="76"/>
      <c r="C307" s="77"/>
      <c r="D307" s="94">
        <f t="shared" si="18"/>
        <v>0</v>
      </c>
      <c r="E307" s="79"/>
      <c r="F307" s="76"/>
      <c r="G307" s="77"/>
      <c r="H307" s="94">
        <f t="shared" si="19"/>
        <v>0</v>
      </c>
    </row>
    <row r="308" spans="2:8" x14ac:dyDescent="0.3">
      <c r="B308" s="96" t="s">
        <v>79</v>
      </c>
      <c r="C308" s="97">
        <f>SUM(C289:C307)</f>
        <v>0</v>
      </c>
      <c r="D308" s="78">
        <v>60</v>
      </c>
      <c r="E308" s="79"/>
      <c r="F308" s="96" t="s">
        <v>79</v>
      </c>
      <c r="G308" s="97">
        <f>SUM(G289:G307)</f>
        <v>0</v>
      </c>
      <c r="H308" s="78">
        <v>60</v>
      </c>
    </row>
    <row r="310" spans="2:8" ht="16.5" thickBot="1" x14ac:dyDescent="0.35"/>
    <row r="311" spans="2:8" x14ac:dyDescent="0.3">
      <c r="B311" s="66" t="s">
        <v>80</v>
      </c>
      <c r="C311" s="67"/>
      <c r="D311" s="68"/>
      <c r="F311" s="66" t="s">
        <v>80</v>
      </c>
      <c r="G311" s="67"/>
      <c r="H311" s="68"/>
    </row>
    <row r="312" spans="2:8" x14ac:dyDescent="0.3">
      <c r="B312" s="69" t="s">
        <v>86</v>
      </c>
      <c r="C312" s="70"/>
      <c r="D312" s="71"/>
      <c r="F312" s="69" t="s">
        <v>86</v>
      </c>
      <c r="G312" s="70"/>
      <c r="H312" s="71"/>
    </row>
    <row r="313" spans="2:8" x14ac:dyDescent="0.3">
      <c r="B313" s="72" t="s">
        <v>87</v>
      </c>
      <c r="C313" s="73"/>
      <c r="D313" s="74"/>
      <c r="F313" s="72" t="s">
        <v>87</v>
      </c>
      <c r="G313" s="73"/>
      <c r="H313" s="74"/>
    </row>
    <row r="314" spans="2:8" x14ac:dyDescent="0.3">
      <c r="B314" s="75" t="s">
        <v>88</v>
      </c>
      <c r="C314" s="70"/>
      <c r="D314" s="71"/>
      <c r="F314" s="75" t="s">
        <v>88</v>
      </c>
      <c r="G314" s="70"/>
      <c r="H314" s="71"/>
    </row>
    <row r="315" spans="2:8" x14ac:dyDescent="0.3">
      <c r="B315" s="134" t="s">
        <v>89</v>
      </c>
      <c r="C315" s="135"/>
      <c r="D315" s="136"/>
      <c r="E315" s="79"/>
      <c r="F315" s="134" t="s">
        <v>89</v>
      </c>
      <c r="G315" s="135"/>
      <c r="H315" s="136"/>
    </row>
    <row r="316" spans="2:8" ht="24.95" customHeight="1" thickBot="1" x14ac:dyDescent="0.35">
      <c r="B316" s="137"/>
      <c r="C316" s="138"/>
      <c r="D316" s="139"/>
      <c r="E316" s="79"/>
      <c r="F316" s="137"/>
      <c r="G316" s="138"/>
      <c r="H316" s="139"/>
    </row>
    <row r="317" spans="2:8" x14ac:dyDescent="0.3">
      <c r="C317" s="79"/>
      <c r="E317" s="79"/>
      <c r="G317" s="79"/>
      <c r="H317" s="79"/>
    </row>
    <row r="318" spans="2:8" ht="33" x14ac:dyDescent="0.3">
      <c r="B318" s="92" t="s">
        <v>45</v>
      </c>
      <c r="C318" s="92" t="s">
        <v>46</v>
      </c>
      <c r="D318" s="93" t="s">
        <v>84</v>
      </c>
      <c r="E318" s="79"/>
      <c r="F318" s="92" t="s">
        <v>45</v>
      </c>
      <c r="G318" s="92" t="s">
        <v>46</v>
      </c>
      <c r="H318" s="93" t="s">
        <v>84</v>
      </c>
    </row>
    <row r="319" spans="2:8" x14ac:dyDescent="0.3">
      <c r="B319" s="76"/>
      <c r="C319" s="77"/>
      <c r="D319" s="94">
        <f>C319*$D$338</f>
        <v>0</v>
      </c>
      <c r="E319" s="79"/>
      <c r="F319" s="76"/>
      <c r="G319" s="77"/>
      <c r="H319" s="94">
        <f>G319*$H$338</f>
        <v>0</v>
      </c>
    </row>
    <row r="320" spans="2:8" x14ac:dyDescent="0.3">
      <c r="B320" s="76"/>
      <c r="C320" s="77"/>
      <c r="D320" s="94">
        <f t="shared" ref="D320:D337" si="20">C320*$D$338</f>
        <v>0</v>
      </c>
      <c r="E320" s="95"/>
      <c r="F320" s="76"/>
      <c r="G320" s="77"/>
      <c r="H320" s="94">
        <f t="shared" ref="H320:H337" si="21">G320*$H$338</f>
        <v>0</v>
      </c>
    </row>
    <row r="321" spans="2:8" x14ac:dyDescent="0.3">
      <c r="B321" s="76"/>
      <c r="C321" s="77"/>
      <c r="D321" s="94">
        <f t="shared" si="20"/>
        <v>0</v>
      </c>
      <c r="E321" s="95"/>
      <c r="F321" s="76"/>
      <c r="G321" s="77"/>
      <c r="H321" s="94">
        <f t="shared" si="21"/>
        <v>0</v>
      </c>
    </row>
    <row r="322" spans="2:8" x14ac:dyDescent="0.3">
      <c r="B322" s="76"/>
      <c r="C322" s="77"/>
      <c r="D322" s="94">
        <f t="shared" si="20"/>
        <v>0</v>
      </c>
      <c r="E322" s="95"/>
      <c r="F322" s="76"/>
      <c r="G322" s="77"/>
      <c r="H322" s="94">
        <f t="shared" si="21"/>
        <v>0</v>
      </c>
    </row>
    <row r="323" spans="2:8" x14ac:dyDescent="0.3">
      <c r="B323" s="76"/>
      <c r="C323" s="77"/>
      <c r="D323" s="94">
        <f t="shared" si="20"/>
        <v>0</v>
      </c>
      <c r="E323" s="95"/>
      <c r="F323" s="76"/>
      <c r="G323" s="77"/>
      <c r="H323" s="94">
        <f t="shared" si="21"/>
        <v>0</v>
      </c>
    </row>
    <row r="324" spans="2:8" x14ac:dyDescent="0.3">
      <c r="B324" s="76"/>
      <c r="C324" s="77"/>
      <c r="D324" s="94">
        <f t="shared" si="20"/>
        <v>0</v>
      </c>
      <c r="E324" s="95"/>
      <c r="F324" s="76"/>
      <c r="G324" s="77"/>
      <c r="H324" s="94">
        <f t="shared" si="21"/>
        <v>0</v>
      </c>
    </row>
    <row r="325" spans="2:8" x14ac:dyDescent="0.3">
      <c r="B325" s="76"/>
      <c r="C325" s="77"/>
      <c r="D325" s="94">
        <f t="shared" si="20"/>
        <v>0</v>
      </c>
      <c r="E325" s="95"/>
      <c r="F325" s="76"/>
      <c r="G325" s="77"/>
      <c r="H325" s="94">
        <f t="shared" si="21"/>
        <v>0</v>
      </c>
    </row>
    <row r="326" spans="2:8" x14ac:dyDescent="0.3">
      <c r="B326" s="76"/>
      <c r="C326" s="77"/>
      <c r="D326" s="94">
        <f t="shared" si="20"/>
        <v>0</v>
      </c>
      <c r="E326" s="95"/>
      <c r="F326" s="76"/>
      <c r="G326" s="77"/>
      <c r="H326" s="94">
        <f t="shared" si="21"/>
        <v>0</v>
      </c>
    </row>
    <row r="327" spans="2:8" x14ac:dyDescent="0.3">
      <c r="B327" s="76"/>
      <c r="C327" s="77"/>
      <c r="D327" s="94">
        <f t="shared" si="20"/>
        <v>0</v>
      </c>
      <c r="E327" s="95"/>
      <c r="F327" s="76"/>
      <c r="G327" s="77"/>
      <c r="H327" s="94">
        <f t="shared" si="21"/>
        <v>0</v>
      </c>
    </row>
    <row r="328" spans="2:8" x14ac:dyDescent="0.3">
      <c r="B328" s="76"/>
      <c r="C328" s="77"/>
      <c r="D328" s="94">
        <f t="shared" si="20"/>
        <v>0</v>
      </c>
      <c r="E328" s="95"/>
      <c r="F328" s="76"/>
      <c r="G328" s="77"/>
      <c r="H328" s="94">
        <f t="shared" si="21"/>
        <v>0</v>
      </c>
    </row>
    <row r="329" spans="2:8" x14ac:dyDescent="0.3">
      <c r="B329" s="76"/>
      <c r="C329" s="77"/>
      <c r="D329" s="94">
        <f t="shared" si="20"/>
        <v>0</v>
      </c>
      <c r="E329" s="95"/>
      <c r="F329" s="76"/>
      <c r="G329" s="77"/>
      <c r="H329" s="94">
        <f t="shared" si="21"/>
        <v>0</v>
      </c>
    </row>
    <row r="330" spans="2:8" x14ac:dyDescent="0.3">
      <c r="B330" s="76"/>
      <c r="C330" s="77"/>
      <c r="D330" s="94">
        <f t="shared" si="20"/>
        <v>0</v>
      </c>
      <c r="E330" s="79"/>
      <c r="F330" s="76"/>
      <c r="G330" s="77"/>
      <c r="H330" s="94">
        <f t="shared" si="21"/>
        <v>0</v>
      </c>
    </row>
    <row r="331" spans="2:8" x14ac:dyDescent="0.3">
      <c r="B331" s="76"/>
      <c r="C331" s="77"/>
      <c r="D331" s="94">
        <f t="shared" si="20"/>
        <v>0</v>
      </c>
      <c r="E331" s="79"/>
      <c r="F331" s="76"/>
      <c r="G331" s="77"/>
      <c r="H331" s="94">
        <f t="shared" si="21"/>
        <v>0</v>
      </c>
    </row>
    <row r="332" spans="2:8" x14ac:dyDescent="0.3">
      <c r="B332" s="76"/>
      <c r="C332" s="77"/>
      <c r="D332" s="94">
        <f t="shared" si="20"/>
        <v>0</v>
      </c>
      <c r="E332" s="79"/>
      <c r="F332" s="76"/>
      <c r="G332" s="77"/>
      <c r="H332" s="94">
        <f t="shared" si="21"/>
        <v>0</v>
      </c>
    </row>
    <row r="333" spans="2:8" x14ac:dyDescent="0.3">
      <c r="B333" s="76"/>
      <c r="C333" s="77"/>
      <c r="D333" s="94">
        <f t="shared" si="20"/>
        <v>0</v>
      </c>
      <c r="E333" s="79"/>
      <c r="F333" s="76"/>
      <c r="G333" s="77"/>
      <c r="H333" s="94">
        <f t="shared" si="21"/>
        <v>0</v>
      </c>
    </row>
    <row r="334" spans="2:8" x14ac:dyDescent="0.3">
      <c r="B334" s="76"/>
      <c r="C334" s="77"/>
      <c r="D334" s="94">
        <f t="shared" si="20"/>
        <v>0</v>
      </c>
      <c r="E334" s="79"/>
      <c r="F334" s="76"/>
      <c r="G334" s="77"/>
      <c r="H334" s="94">
        <f t="shared" si="21"/>
        <v>0</v>
      </c>
    </row>
    <row r="335" spans="2:8" x14ac:dyDescent="0.3">
      <c r="B335" s="76"/>
      <c r="C335" s="77"/>
      <c r="D335" s="94">
        <f t="shared" si="20"/>
        <v>0</v>
      </c>
      <c r="E335" s="79"/>
      <c r="F335" s="76"/>
      <c r="G335" s="77"/>
      <c r="H335" s="94">
        <f t="shared" si="21"/>
        <v>0</v>
      </c>
    </row>
    <row r="336" spans="2:8" x14ac:dyDescent="0.3">
      <c r="B336" s="76"/>
      <c r="C336" s="77"/>
      <c r="D336" s="94">
        <f t="shared" si="20"/>
        <v>0</v>
      </c>
      <c r="E336" s="79"/>
      <c r="F336" s="76"/>
      <c r="G336" s="77"/>
      <c r="H336" s="94">
        <f t="shared" si="21"/>
        <v>0</v>
      </c>
    </row>
    <row r="337" spans="2:8" x14ac:dyDescent="0.3">
      <c r="B337" s="76"/>
      <c r="C337" s="77"/>
      <c r="D337" s="94">
        <f t="shared" si="20"/>
        <v>0</v>
      </c>
      <c r="E337" s="79"/>
      <c r="F337" s="76"/>
      <c r="G337" s="77"/>
      <c r="H337" s="94">
        <f t="shared" si="21"/>
        <v>0</v>
      </c>
    </row>
    <row r="338" spans="2:8" x14ac:dyDescent="0.3">
      <c r="B338" s="96" t="s">
        <v>79</v>
      </c>
      <c r="C338" s="97">
        <f>SUM(C319:C337)</f>
        <v>0</v>
      </c>
      <c r="D338" s="78">
        <v>60</v>
      </c>
      <c r="E338" s="79"/>
      <c r="F338" s="96" t="s">
        <v>79</v>
      </c>
      <c r="G338" s="97">
        <f>SUM(G319:G337)</f>
        <v>0</v>
      </c>
      <c r="H338" s="78">
        <v>60</v>
      </c>
    </row>
    <row r="340" spans="2:8" ht="16.5" thickBot="1" x14ac:dyDescent="0.35"/>
    <row r="341" spans="2:8" x14ac:dyDescent="0.3">
      <c r="B341" s="66" t="s">
        <v>80</v>
      </c>
      <c r="C341" s="67"/>
      <c r="D341" s="68"/>
      <c r="F341" s="66" t="s">
        <v>80</v>
      </c>
      <c r="G341" s="67"/>
      <c r="H341" s="68"/>
    </row>
    <row r="342" spans="2:8" x14ac:dyDescent="0.3">
      <c r="B342" s="69" t="s">
        <v>86</v>
      </c>
      <c r="C342" s="70"/>
      <c r="D342" s="71"/>
      <c r="F342" s="69" t="s">
        <v>86</v>
      </c>
      <c r="G342" s="70"/>
      <c r="H342" s="71"/>
    </row>
    <row r="343" spans="2:8" x14ac:dyDescent="0.3">
      <c r="B343" s="72" t="s">
        <v>87</v>
      </c>
      <c r="C343" s="73"/>
      <c r="D343" s="74"/>
      <c r="F343" s="72" t="s">
        <v>87</v>
      </c>
      <c r="G343" s="73"/>
      <c r="H343" s="74"/>
    </row>
    <row r="344" spans="2:8" x14ac:dyDescent="0.3">
      <c r="B344" s="75" t="s">
        <v>88</v>
      </c>
      <c r="C344" s="70"/>
      <c r="D344" s="71"/>
      <c r="F344" s="75" t="s">
        <v>88</v>
      </c>
      <c r="G344" s="70"/>
      <c r="H344" s="71"/>
    </row>
    <row r="345" spans="2:8" x14ac:dyDescent="0.3">
      <c r="B345" s="134" t="s">
        <v>89</v>
      </c>
      <c r="C345" s="135"/>
      <c r="D345" s="136"/>
      <c r="E345" s="79"/>
      <c r="F345" s="134" t="s">
        <v>89</v>
      </c>
      <c r="G345" s="135"/>
      <c r="H345" s="136"/>
    </row>
    <row r="346" spans="2:8" ht="24.95" customHeight="1" thickBot="1" x14ac:dyDescent="0.35">
      <c r="B346" s="137"/>
      <c r="C346" s="138"/>
      <c r="D346" s="139"/>
      <c r="E346" s="79"/>
      <c r="F346" s="137"/>
      <c r="G346" s="138"/>
      <c r="H346" s="139"/>
    </row>
    <row r="347" spans="2:8" x14ac:dyDescent="0.3">
      <c r="C347" s="79"/>
      <c r="E347" s="79"/>
      <c r="G347" s="79"/>
      <c r="H347" s="79"/>
    </row>
    <row r="348" spans="2:8" ht="33" x14ac:dyDescent="0.3">
      <c r="B348" s="92" t="s">
        <v>45</v>
      </c>
      <c r="C348" s="92" t="s">
        <v>46</v>
      </c>
      <c r="D348" s="93" t="s">
        <v>84</v>
      </c>
      <c r="E348" s="79"/>
      <c r="F348" s="92" t="s">
        <v>45</v>
      </c>
      <c r="G348" s="92" t="s">
        <v>46</v>
      </c>
      <c r="H348" s="93" t="s">
        <v>84</v>
      </c>
    </row>
    <row r="349" spans="2:8" x14ac:dyDescent="0.3">
      <c r="B349" s="76"/>
      <c r="C349" s="77"/>
      <c r="D349" s="94">
        <f>C349*$D$368</f>
        <v>0</v>
      </c>
      <c r="E349" s="79"/>
      <c r="F349" s="76"/>
      <c r="G349" s="77"/>
      <c r="H349" s="94">
        <f>G349*$H$368</f>
        <v>0</v>
      </c>
    </row>
    <row r="350" spans="2:8" x14ac:dyDescent="0.3">
      <c r="B350" s="76"/>
      <c r="C350" s="77"/>
      <c r="D350" s="94">
        <f t="shared" ref="D350:D367" si="22">C350*$D$368</f>
        <v>0</v>
      </c>
      <c r="E350" s="95"/>
      <c r="F350" s="76"/>
      <c r="G350" s="77"/>
      <c r="H350" s="94">
        <f t="shared" ref="H350:H367" si="23">G350*$H$368</f>
        <v>0</v>
      </c>
    </row>
    <row r="351" spans="2:8" x14ac:dyDescent="0.3">
      <c r="B351" s="76"/>
      <c r="C351" s="77"/>
      <c r="D351" s="94">
        <f t="shared" si="22"/>
        <v>0</v>
      </c>
      <c r="E351" s="95"/>
      <c r="F351" s="76"/>
      <c r="G351" s="77"/>
      <c r="H351" s="94">
        <f t="shared" si="23"/>
        <v>0</v>
      </c>
    </row>
    <row r="352" spans="2:8" x14ac:dyDescent="0.3">
      <c r="B352" s="76"/>
      <c r="C352" s="77"/>
      <c r="D352" s="94">
        <f t="shared" si="22"/>
        <v>0</v>
      </c>
      <c r="E352" s="95"/>
      <c r="F352" s="76"/>
      <c r="G352" s="77"/>
      <c r="H352" s="94">
        <f t="shared" si="23"/>
        <v>0</v>
      </c>
    </row>
    <row r="353" spans="2:8" x14ac:dyDescent="0.3">
      <c r="B353" s="76"/>
      <c r="C353" s="77"/>
      <c r="D353" s="94">
        <f t="shared" si="22"/>
        <v>0</v>
      </c>
      <c r="E353" s="95"/>
      <c r="F353" s="76"/>
      <c r="G353" s="77"/>
      <c r="H353" s="94">
        <f t="shared" si="23"/>
        <v>0</v>
      </c>
    </row>
    <row r="354" spans="2:8" x14ac:dyDescent="0.3">
      <c r="B354" s="76"/>
      <c r="C354" s="77"/>
      <c r="D354" s="94">
        <f t="shared" si="22"/>
        <v>0</v>
      </c>
      <c r="E354" s="95"/>
      <c r="F354" s="76"/>
      <c r="G354" s="77"/>
      <c r="H354" s="94">
        <f t="shared" si="23"/>
        <v>0</v>
      </c>
    </row>
    <row r="355" spans="2:8" x14ac:dyDescent="0.3">
      <c r="B355" s="76"/>
      <c r="C355" s="77"/>
      <c r="D355" s="94">
        <f t="shared" si="22"/>
        <v>0</v>
      </c>
      <c r="E355" s="95"/>
      <c r="F355" s="76"/>
      <c r="G355" s="77"/>
      <c r="H355" s="94">
        <f t="shared" si="23"/>
        <v>0</v>
      </c>
    </row>
    <row r="356" spans="2:8" x14ac:dyDescent="0.3">
      <c r="B356" s="76"/>
      <c r="C356" s="77"/>
      <c r="D356" s="94">
        <f t="shared" si="22"/>
        <v>0</v>
      </c>
      <c r="E356" s="95"/>
      <c r="F356" s="76"/>
      <c r="G356" s="77"/>
      <c r="H356" s="94">
        <f t="shared" si="23"/>
        <v>0</v>
      </c>
    </row>
    <row r="357" spans="2:8" x14ac:dyDescent="0.3">
      <c r="B357" s="76"/>
      <c r="C357" s="77"/>
      <c r="D357" s="94">
        <f t="shared" si="22"/>
        <v>0</v>
      </c>
      <c r="E357" s="95"/>
      <c r="F357" s="76"/>
      <c r="G357" s="77"/>
      <c r="H357" s="94">
        <f t="shared" si="23"/>
        <v>0</v>
      </c>
    </row>
    <row r="358" spans="2:8" x14ac:dyDescent="0.3">
      <c r="B358" s="76"/>
      <c r="C358" s="77"/>
      <c r="D358" s="94">
        <f t="shared" si="22"/>
        <v>0</v>
      </c>
      <c r="E358" s="95"/>
      <c r="F358" s="76"/>
      <c r="G358" s="77"/>
      <c r="H358" s="94">
        <f t="shared" si="23"/>
        <v>0</v>
      </c>
    </row>
    <row r="359" spans="2:8" x14ac:dyDescent="0.3">
      <c r="B359" s="76"/>
      <c r="C359" s="77"/>
      <c r="D359" s="94">
        <f t="shared" si="22"/>
        <v>0</v>
      </c>
      <c r="E359" s="95"/>
      <c r="F359" s="76"/>
      <c r="G359" s="77"/>
      <c r="H359" s="94">
        <f t="shared" si="23"/>
        <v>0</v>
      </c>
    </row>
    <row r="360" spans="2:8" x14ac:dyDescent="0.3">
      <c r="B360" s="76"/>
      <c r="C360" s="77"/>
      <c r="D360" s="94">
        <f t="shared" si="22"/>
        <v>0</v>
      </c>
      <c r="E360" s="79"/>
      <c r="F360" s="76"/>
      <c r="G360" s="77"/>
      <c r="H360" s="94">
        <f t="shared" si="23"/>
        <v>0</v>
      </c>
    </row>
    <row r="361" spans="2:8" x14ac:dyDescent="0.3">
      <c r="B361" s="76"/>
      <c r="C361" s="77"/>
      <c r="D361" s="94">
        <f t="shared" si="22"/>
        <v>0</v>
      </c>
      <c r="E361" s="79"/>
      <c r="F361" s="76"/>
      <c r="G361" s="77"/>
      <c r="H361" s="94">
        <f t="shared" si="23"/>
        <v>0</v>
      </c>
    </row>
    <row r="362" spans="2:8" x14ac:dyDescent="0.3">
      <c r="B362" s="76"/>
      <c r="C362" s="77"/>
      <c r="D362" s="94">
        <f t="shared" si="22"/>
        <v>0</v>
      </c>
      <c r="E362" s="79"/>
      <c r="F362" s="76"/>
      <c r="G362" s="77"/>
      <c r="H362" s="94">
        <f t="shared" si="23"/>
        <v>0</v>
      </c>
    </row>
    <row r="363" spans="2:8" x14ac:dyDescent="0.3">
      <c r="B363" s="76"/>
      <c r="C363" s="77"/>
      <c r="D363" s="94">
        <f t="shared" si="22"/>
        <v>0</v>
      </c>
      <c r="E363" s="79"/>
      <c r="F363" s="76"/>
      <c r="G363" s="77"/>
      <c r="H363" s="94">
        <f t="shared" si="23"/>
        <v>0</v>
      </c>
    </row>
    <row r="364" spans="2:8" x14ac:dyDescent="0.3">
      <c r="B364" s="76"/>
      <c r="C364" s="77"/>
      <c r="D364" s="94">
        <f t="shared" si="22"/>
        <v>0</v>
      </c>
      <c r="E364" s="79"/>
      <c r="F364" s="76"/>
      <c r="G364" s="77"/>
      <c r="H364" s="94">
        <f t="shared" si="23"/>
        <v>0</v>
      </c>
    </row>
    <row r="365" spans="2:8" x14ac:dyDescent="0.3">
      <c r="B365" s="76"/>
      <c r="C365" s="77"/>
      <c r="D365" s="94">
        <f t="shared" si="22"/>
        <v>0</v>
      </c>
      <c r="E365" s="79"/>
      <c r="F365" s="76"/>
      <c r="G365" s="77"/>
      <c r="H365" s="94">
        <f t="shared" si="23"/>
        <v>0</v>
      </c>
    </row>
    <row r="366" spans="2:8" x14ac:dyDescent="0.3">
      <c r="B366" s="76"/>
      <c r="C366" s="77"/>
      <c r="D366" s="94">
        <f t="shared" si="22"/>
        <v>0</v>
      </c>
      <c r="E366" s="79"/>
      <c r="F366" s="76"/>
      <c r="G366" s="77"/>
      <c r="H366" s="94">
        <f t="shared" si="23"/>
        <v>0</v>
      </c>
    </row>
    <row r="367" spans="2:8" x14ac:dyDescent="0.3">
      <c r="B367" s="76"/>
      <c r="C367" s="77"/>
      <c r="D367" s="94">
        <f t="shared" si="22"/>
        <v>0</v>
      </c>
      <c r="E367" s="79"/>
      <c r="F367" s="76"/>
      <c r="G367" s="77"/>
      <c r="H367" s="94">
        <f t="shared" si="23"/>
        <v>0</v>
      </c>
    </row>
    <row r="368" spans="2:8" x14ac:dyDescent="0.3">
      <c r="B368" s="96" t="s">
        <v>79</v>
      </c>
      <c r="C368" s="97">
        <f>SUM(C349:C367)</f>
        <v>0</v>
      </c>
      <c r="D368" s="78">
        <v>60</v>
      </c>
      <c r="E368" s="79"/>
      <c r="F368" s="96" t="s">
        <v>79</v>
      </c>
      <c r="G368" s="97">
        <f>SUM(G349:G367)</f>
        <v>0</v>
      </c>
      <c r="H368" s="78">
        <v>60</v>
      </c>
    </row>
    <row r="370" spans="2:8" ht="16.5" thickBot="1" x14ac:dyDescent="0.35"/>
    <row r="371" spans="2:8" x14ac:dyDescent="0.3">
      <c r="B371" s="66" t="s">
        <v>80</v>
      </c>
      <c r="C371" s="67"/>
      <c r="D371" s="68"/>
      <c r="F371" s="66" t="s">
        <v>80</v>
      </c>
      <c r="G371" s="67"/>
      <c r="H371" s="68"/>
    </row>
    <row r="372" spans="2:8" x14ac:dyDescent="0.3">
      <c r="B372" s="69" t="s">
        <v>86</v>
      </c>
      <c r="C372" s="70"/>
      <c r="D372" s="71"/>
      <c r="F372" s="69" t="s">
        <v>86</v>
      </c>
      <c r="G372" s="70"/>
      <c r="H372" s="71"/>
    </row>
    <row r="373" spans="2:8" x14ac:dyDescent="0.3">
      <c r="B373" s="72" t="s">
        <v>87</v>
      </c>
      <c r="C373" s="73"/>
      <c r="D373" s="74"/>
      <c r="F373" s="72" t="s">
        <v>87</v>
      </c>
      <c r="G373" s="73"/>
      <c r="H373" s="74"/>
    </row>
    <row r="374" spans="2:8" x14ac:dyDescent="0.3">
      <c r="B374" s="75" t="s">
        <v>88</v>
      </c>
      <c r="C374" s="70"/>
      <c r="D374" s="71"/>
      <c r="F374" s="75" t="s">
        <v>88</v>
      </c>
      <c r="G374" s="70"/>
      <c r="H374" s="71"/>
    </row>
    <row r="375" spans="2:8" x14ac:dyDescent="0.3">
      <c r="B375" s="134" t="s">
        <v>89</v>
      </c>
      <c r="C375" s="135"/>
      <c r="D375" s="136"/>
      <c r="E375" s="79"/>
      <c r="F375" s="134" t="s">
        <v>89</v>
      </c>
      <c r="G375" s="135"/>
      <c r="H375" s="136"/>
    </row>
    <row r="376" spans="2:8" ht="24.95" customHeight="1" thickBot="1" x14ac:dyDescent="0.35">
      <c r="B376" s="137"/>
      <c r="C376" s="138"/>
      <c r="D376" s="139"/>
      <c r="E376" s="79"/>
      <c r="F376" s="137"/>
      <c r="G376" s="138"/>
      <c r="H376" s="139"/>
    </row>
    <row r="377" spans="2:8" x14ac:dyDescent="0.3">
      <c r="C377" s="79"/>
      <c r="E377" s="79"/>
      <c r="G377" s="79"/>
      <c r="H377" s="79"/>
    </row>
    <row r="378" spans="2:8" ht="33" x14ac:dyDescent="0.3">
      <c r="B378" s="92" t="s">
        <v>45</v>
      </c>
      <c r="C378" s="92" t="s">
        <v>46</v>
      </c>
      <c r="D378" s="93" t="s">
        <v>84</v>
      </c>
      <c r="E378" s="79"/>
      <c r="F378" s="92" t="s">
        <v>45</v>
      </c>
      <c r="G378" s="92" t="s">
        <v>46</v>
      </c>
      <c r="H378" s="93" t="s">
        <v>84</v>
      </c>
    </row>
    <row r="379" spans="2:8" x14ac:dyDescent="0.3">
      <c r="B379" s="76"/>
      <c r="C379" s="77"/>
      <c r="D379" s="94">
        <f>C379*$D$398</f>
        <v>0</v>
      </c>
      <c r="E379" s="79"/>
      <c r="F379" s="76"/>
      <c r="G379" s="77"/>
      <c r="H379" s="94">
        <f>G379*$H$398</f>
        <v>0</v>
      </c>
    </row>
    <row r="380" spans="2:8" x14ac:dyDescent="0.3">
      <c r="B380" s="76"/>
      <c r="C380" s="77"/>
      <c r="D380" s="94">
        <f t="shared" ref="D380:D397" si="24">C380*$D$398</f>
        <v>0</v>
      </c>
      <c r="E380" s="95"/>
      <c r="F380" s="76"/>
      <c r="G380" s="77"/>
      <c r="H380" s="94">
        <f t="shared" ref="H380:H397" si="25">G380*$H$398</f>
        <v>0</v>
      </c>
    </row>
    <row r="381" spans="2:8" x14ac:dyDescent="0.3">
      <c r="B381" s="76"/>
      <c r="C381" s="77"/>
      <c r="D381" s="94">
        <f t="shared" si="24"/>
        <v>0</v>
      </c>
      <c r="E381" s="95"/>
      <c r="F381" s="76"/>
      <c r="G381" s="77"/>
      <c r="H381" s="94">
        <f t="shared" si="25"/>
        <v>0</v>
      </c>
    </row>
    <row r="382" spans="2:8" x14ac:dyDescent="0.3">
      <c r="B382" s="76"/>
      <c r="C382" s="77"/>
      <c r="D382" s="94">
        <f t="shared" si="24"/>
        <v>0</v>
      </c>
      <c r="E382" s="95"/>
      <c r="F382" s="76"/>
      <c r="G382" s="77"/>
      <c r="H382" s="94">
        <f t="shared" si="25"/>
        <v>0</v>
      </c>
    </row>
    <row r="383" spans="2:8" x14ac:dyDescent="0.3">
      <c r="B383" s="76"/>
      <c r="C383" s="77"/>
      <c r="D383" s="94">
        <f t="shared" si="24"/>
        <v>0</v>
      </c>
      <c r="E383" s="95"/>
      <c r="F383" s="76"/>
      <c r="G383" s="77"/>
      <c r="H383" s="94">
        <f t="shared" si="25"/>
        <v>0</v>
      </c>
    </row>
    <row r="384" spans="2:8" x14ac:dyDescent="0.3">
      <c r="B384" s="76"/>
      <c r="C384" s="77"/>
      <c r="D384" s="94">
        <f t="shared" si="24"/>
        <v>0</v>
      </c>
      <c r="E384" s="95"/>
      <c r="F384" s="76"/>
      <c r="G384" s="77"/>
      <c r="H384" s="94">
        <f t="shared" si="25"/>
        <v>0</v>
      </c>
    </row>
    <row r="385" spans="2:8" x14ac:dyDescent="0.3">
      <c r="B385" s="76"/>
      <c r="C385" s="77"/>
      <c r="D385" s="94">
        <f t="shared" si="24"/>
        <v>0</v>
      </c>
      <c r="E385" s="95"/>
      <c r="F385" s="76"/>
      <c r="G385" s="77"/>
      <c r="H385" s="94">
        <f t="shared" si="25"/>
        <v>0</v>
      </c>
    </row>
    <row r="386" spans="2:8" x14ac:dyDescent="0.3">
      <c r="B386" s="76"/>
      <c r="C386" s="77"/>
      <c r="D386" s="94">
        <f t="shared" si="24"/>
        <v>0</v>
      </c>
      <c r="E386" s="95"/>
      <c r="F386" s="76"/>
      <c r="G386" s="77"/>
      <c r="H386" s="94">
        <f t="shared" si="25"/>
        <v>0</v>
      </c>
    </row>
    <row r="387" spans="2:8" x14ac:dyDescent="0.3">
      <c r="B387" s="76"/>
      <c r="C387" s="77"/>
      <c r="D387" s="94">
        <f t="shared" si="24"/>
        <v>0</v>
      </c>
      <c r="E387" s="95"/>
      <c r="F387" s="76"/>
      <c r="G387" s="77"/>
      <c r="H387" s="94">
        <f t="shared" si="25"/>
        <v>0</v>
      </c>
    </row>
    <row r="388" spans="2:8" x14ac:dyDescent="0.3">
      <c r="B388" s="76"/>
      <c r="C388" s="77"/>
      <c r="D388" s="94">
        <f t="shared" si="24"/>
        <v>0</v>
      </c>
      <c r="E388" s="95"/>
      <c r="F388" s="76"/>
      <c r="G388" s="77"/>
      <c r="H388" s="94">
        <f t="shared" si="25"/>
        <v>0</v>
      </c>
    </row>
    <row r="389" spans="2:8" x14ac:dyDescent="0.3">
      <c r="B389" s="76"/>
      <c r="C389" s="77"/>
      <c r="D389" s="94">
        <f t="shared" si="24"/>
        <v>0</v>
      </c>
      <c r="E389" s="95"/>
      <c r="F389" s="76"/>
      <c r="G389" s="77"/>
      <c r="H389" s="94">
        <f t="shared" si="25"/>
        <v>0</v>
      </c>
    </row>
    <row r="390" spans="2:8" x14ac:dyDescent="0.3">
      <c r="B390" s="76"/>
      <c r="C390" s="77"/>
      <c r="D390" s="94">
        <f t="shared" si="24"/>
        <v>0</v>
      </c>
      <c r="E390" s="79"/>
      <c r="F390" s="76"/>
      <c r="G390" s="77"/>
      <c r="H390" s="94">
        <f t="shared" si="25"/>
        <v>0</v>
      </c>
    </row>
    <row r="391" spans="2:8" x14ac:dyDescent="0.3">
      <c r="B391" s="76"/>
      <c r="C391" s="77"/>
      <c r="D391" s="94">
        <f t="shared" si="24"/>
        <v>0</v>
      </c>
      <c r="E391" s="79"/>
      <c r="F391" s="76"/>
      <c r="G391" s="77"/>
      <c r="H391" s="94">
        <f t="shared" si="25"/>
        <v>0</v>
      </c>
    </row>
    <row r="392" spans="2:8" x14ac:dyDescent="0.3">
      <c r="B392" s="76"/>
      <c r="C392" s="77"/>
      <c r="D392" s="94">
        <f t="shared" si="24"/>
        <v>0</v>
      </c>
      <c r="E392" s="79"/>
      <c r="F392" s="76"/>
      <c r="G392" s="77"/>
      <c r="H392" s="94">
        <f t="shared" si="25"/>
        <v>0</v>
      </c>
    </row>
    <row r="393" spans="2:8" x14ac:dyDescent="0.3">
      <c r="B393" s="76"/>
      <c r="C393" s="77"/>
      <c r="D393" s="94">
        <f t="shared" si="24"/>
        <v>0</v>
      </c>
      <c r="E393" s="79"/>
      <c r="F393" s="76"/>
      <c r="G393" s="77"/>
      <c r="H393" s="94">
        <f t="shared" si="25"/>
        <v>0</v>
      </c>
    </row>
    <row r="394" spans="2:8" x14ac:dyDescent="0.3">
      <c r="B394" s="76"/>
      <c r="C394" s="77"/>
      <c r="D394" s="94">
        <f t="shared" si="24"/>
        <v>0</v>
      </c>
      <c r="E394" s="79"/>
      <c r="F394" s="76"/>
      <c r="G394" s="77"/>
      <c r="H394" s="94">
        <f t="shared" si="25"/>
        <v>0</v>
      </c>
    </row>
    <row r="395" spans="2:8" x14ac:dyDescent="0.3">
      <c r="B395" s="76"/>
      <c r="C395" s="77"/>
      <c r="D395" s="94">
        <f t="shared" si="24"/>
        <v>0</v>
      </c>
      <c r="E395" s="79"/>
      <c r="F395" s="76"/>
      <c r="G395" s="77"/>
      <c r="H395" s="94">
        <f t="shared" si="25"/>
        <v>0</v>
      </c>
    </row>
    <row r="396" spans="2:8" x14ac:dyDescent="0.3">
      <c r="B396" s="76"/>
      <c r="C396" s="77"/>
      <c r="D396" s="94">
        <f t="shared" si="24"/>
        <v>0</v>
      </c>
      <c r="E396" s="79"/>
      <c r="F396" s="76"/>
      <c r="G396" s="77"/>
      <c r="H396" s="94">
        <f t="shared" si="25"/>
        <v>0</v>
      </c>
    </row>
    <row r="397" spans="2:8" x14ac:dyDescent="0.3">
      <c r="B397" s="76"/>
      <c r="C397" s="77"/>
      <c r="D397" s="94">
        <f t="shared" si="24"/>
        <v>0</v>
      </c>
      <c r="E397" s="79"/>
      <c r="F397" s="76"/>
      <c r="G397" s="77"/>
      <c r="H397" s="94">
        <f t="shared" si="25"/>
        <v>0</v>
      </c>
    </row>
    <row r="398" spans="2:8" x14ac:dyDescent="0.3">
      <c r="B398" s="96" t="s">
        <v>79</v>
      </c>
      <c r="C398" s="97">
        <f>SUM(C379:C397)</f>
        <v>0</v>
      </c>
      <c r="D398" s="78">
        <v>60</v>
      </c>
      <c r="E398" s="79"/>
      <c r="F398" s="96" t="s">
        <v>79</v>
      </c>
      <c r="G398" s="97">
        <f>SUM(G379:G397)</f>
        <v>0</v>
      </c>
      <c r="H398" s="78">
        <v>60</v>
      </c>
    </row>
    <row r="400" spans="2:8" ht="16.5" thickBot="1" x14ac:dyDescent="0.35"/>
    <row r="401" spans="2:8" x14ac:dyDescent="0.3">
      <c r="B401" s="66" t="s">
        <v>80</v>
      </c>
      <c r="C401" s="67"/>
      <c r="D401" s="68"/>
      <c r="F401" s="66" t="s">
        <v>80</v>
      </c>
      <c r="G401" s="67"/>
      <c r="H401" s="68"/>
    </row>
    <row r="402" spans="2:8" x14ac:dyDescent="0.3">
      <c r="B402" s="69" t="s">
        <v>86</v>
      </c>
      <c r="C402" s="70"/>
      <c r="D402" s="71"/>
      <c r="F402" s="69" t="s">
        <v>86</v>
      </c>
      <c r="G402" s="70"/>
      <c r="H402" s="71"/>
    </row>
    <row r="403" spans="2:8" x14ac:dyDescent="0.3">
      <c r="B403" s="72" t="s">
        <v>87</v>
      </c>
      <c r="C403" s="73"/>
      <c r="D403" s="74"/>
      <c r="F403" s="72" t="s">
        <v>87</v>
      </c>
      <c r="G403" s="73"/>
      <c r="H403" s="74"/>
    </row>
    <row r="404" spans="2:8" x14ac:dyDescent="0.3">
      <c r="B404" s="75" t="s">
        <v>88</v>
      </c>
      <c r="C404" s="70"/>
      <c r="D404" s="71"/>
      <c r="F404" s="75" t="s">
        <v>88</v>
      </c>
      <c r="G404" s="70"/>
      <c r="H404" s="71"/>
    </row>
    <row r="405" spans="2:8" x14ac:dyDescent="0.3">
      <c r="B405" s="134" t="s">
        <v>89</v>
      </c>
      <c r="C405" s="135"/>
      <c r="D405" s="136"/>
      <c r="E405" s="79"/>
      <c r="F405" s="134" t="s">
        <v>89</v>
      </c>
      <c r="G405" s="135"/>
      <c r="H405" s="136"/>
    </row>
    <row r="406" spans="2:8" ht="24.95" customHeight="1" thickBot="1" x14ac:dyDescent="0.35">
      <c r="B406" s="137"/>
      <c r="C406" s="138"/>
      <c r="D406" s="139"/>
      <c r="E406" s="79"/>
      <c r="F406" s="137"/>
      <c r="G406" s="138"/>
      <c r="H406" s="139"/>
    </row>
    <row r="407" spans="2:8" x14ac:dyDescent="0.3">
      <c r="C407" s="79"/>
      <c r="E407" s="79"/>
      <c r="G407" s="79"/>
      <c r="H407" s="79"/>
    </row>
    <row r="408" spans="2:8" ht="33" x14ac:dyDescent="0.3">
      <c r="B408" s="92" t="s">
        <v>45</v>
      </c>
      <c r="C408" s="92" t="s">
        <v>46</v>
      </c>
      <c r="D408" s="93" t="s">
        <v>84</v>
      </c>
      <c r="E408" s="79"/>
      <c r="F408" s="92" t="s">
        <v>45</v>
      </c>
      <c r="G408" s="92" t="s">
        <v>46</v>
      </c>
      <c r="H408" s="93" t="s">
        <v>84</v>
      </c>
    </row>
    <row r="409" spans="2:8" x14ac:dyDescent="0.3">
      <c r="B409" s="76"/>
      <c r="C409" s="77"/>
      <c r="D409" s="94">
        <f>C409*$D$428</f>
        <v>0</v>
      </c>
      <c r="E409" s="79"/>
      <c r="F409" s="76"/>
      <c r="G409" s="77"/>
      <c r="H409" s="94">
        <f>G409*$H$428</f>
        <v>0</v>
      </c>
    </row>
    <row r="410" spans="2:8" x14ac:dyDescent="0.3">
      <c r="B410" s="76"/>
      <c r="C410" s="77"/>
      <c r="D410" s="94">
        <f t="shared" ref="D410:D427" si="26">C410*$D$428</f>
        <v>0</v>
      </c>
      <c r="E410" s="95"/>
      <c r="F410" s="76"/>
      <c r="G410" s="77"/>
      <c r="H410" s="94">
        <f t="shared" ref="H410:H427" si="27">G410*$H$428</f>
        <v>0</v>
      </c>
    </row>
    <row r="411" spans="2:8" x14ac:dyDescent="0.3">
      <c r="B411" s="76"/>
      <c r="C411" s="77"/>
      <c r="D411" s="94">
        <f t="shared" si="26"/>
        <v>0</v>
      </c>
      <c r="E411" s="95"/>
      <c r="F411" s="76"/>
      <c r="G411" s="77"/>
      <c r="H411" s="94">
        <f t="shared" si="27"/>
        <v>0</v>
      </c>
    </row>
    <row r="412" spans="2:8" x14ac:dyDescent="0.3">
      <c r="B412" s="76"/>
      <c r="C412" s="77"/>
      <c r="D412" s="94">
        <f t="shared" si="26"/>
        <v>0</v>
      </c>
      <c r="E412" s="95"/>
      <c r="F412" s="76"/>
      <c r="G412" s="77"/>
      <c r="H412" s="94">
        <f t="shared" si="27"/>
        <v>0</v>
      </c>
    </row>
    <row r="413" spans="2:8" x14ac:dyDescent="0.3">
      <c r="B413" s="76"/>
      <c r="C413" s="77"/>
      <c r="D413" s="94">
        <f t="shared" si="26"/>
        <v>0</v>
      </c>
      <c r="E413" s="95"/>
      <c r="F413" s="76"/>
      <c r="G413" s="77"/>
      <c r="H413" s="94">
        <f t="shared" si="27"/>
        <v>0</v>
      </c>
    </row>
    <row r="414" spans="2:8" x14ac:dyDescent="0.3">
      <c r="B414" s="76"/>
      <c r="C414" s="77"/>
      <c r="D414" s="94">
        <f t="shared" si="26"/>
        <v>0</v>
      </c>
      <c r="E414" s="95"/>
      <c r="F414" s="76"/>
      <c r="G414" s="77"/>
      <c r="H414" s="94">
        <f t="shared" si="27"/>
        <v>0</v>
      </c>
    </row>
    <row r="415" spans="2:8" x14ac:dyDescent="0.3">
      <c r="B415" s="76"/>
      <c r="C415" s="77"/>
      <c r="D415" s="94">
        <f t="shared" si="26"/>
        <v>0</v>
      </c>
      <c r="E415" s="95"/>
      <c r="F415" s="76"/>
      <c r="G415" s="77"/>
      <c r="H415" s="94">
        <f t="shared" si="27"/>
        <v>0</v>
      </c>
    </row>
    <row r="416" spans="2:8" x14ac:dyDescent="0.3">
      <c r="B416" s="76"/>
      <c r="C416" s="77"/>
      <c r="D416" s="94">
        <f t="shared" si="26"/>
        <v>0</v>
      </c>
      <c r="E416" s="95"/>
      <c r="F416" s="76"/>
      <c r="G416" s="77"/>
      <c r="H416" s="94">
        <f t="shared" si="27"/>
        <v>0</v>
      </c>
    </row>
    <row r="417" spans="2:8" x14ac:dyDescent="0.3">
      <c r="B417" s="76"/>
      <c r="C417" s="77"/>
      <c r="D417" s="94">
        <f t="shared" si="26"/>
        <v>0</v>
      </c>
      <c r="E417" s="95"/>
      <c r="F417" s="76"/>
      <c r="G417" s="77"/>
      <c r="H417" s="94">
        <f t="shared" si="27"/>
        <v>0</v>
      </c>
    </row>
    <row r="418" spans="2:8" x14ac:dyDescent="0.3">
      <c r="B418" s="76"/>
      <c r="C418" s="77"/>
      <c r="D418" s="94">
        <f t="shared" si="26"/>
        <v>0</v>
      </c>
      <c r="E418" s="95"/>
      <c r="F418" s="76"/>
      <c r="G418" s="77"/>
      <c r="H418" s="94">
        <f t="shared" si="27"/>
        <v>0</v>
      </c>
    </row>
    <row r="419" spans="2:8" x14ac:dyDescent="0.3">
      <c r="B419" s="76"/>
      <c r="C419" s="77"/>
      <c r="D419" s="94">
        <f t="shared" si="26"/>
        <v>0</v>
      </c>
      <c r="E419" s="95"/>
      <c r="F419" s="76"/>
      <c r="G419" s="77"/>
      <c r="H419" s="94">
        <f t="shared" si="27"/>
        <v>0</v>
      </c>
    </row>
    <row r="420" spans="2:8" x14ac:dyDescent="0.3">
      <c r="B420" s="76"/>
      <c r="C420" s="77"/>
      <c r="D420" s="94">
        <f t="shared" si="26"/>
        <v>0</v>
      </c>
      <c r="E420" s="79"/>
      <c r="F420" s="76"/>
      <c r="G420" s="77"/>
      <c r="H420" s="94">
        <f t="shared" si="27"/>
        <v>0</v>
      </c>
    </row>
    <row r="421" spans="2:8" x14ac:dyDescent="0.3">
      <c r="B421" s="76"/>
      <c r="C421" s="77"/>
      <c r="D421" s="94">
        <f t="shared" si="26"/>
        <v>0</v>
      </c>
      <c r="E421" s="79"/>
      <c r="F421" s="76"/>
      <c r="G421" s="77"/>
      <c r="H421" s="94">
        <f t="shared" si="27"/>
        <v>0</v>
      </c>
    </row>
    <row r="422" spans="2:8" x14ac:dyDescent="0.3">
      <c r="B422" s="76"/>
      <c r="C422" s="77"/>
      <c r="D422" s="94">
        <f t="shared" si="26"/>
        <v>0</v>
      </c>
      <c r="E422" s="79"/>
      <c r="F422" s="76"/>
      <c r="G422" s="77"/>
      <c r="H422" s="94">
        <f t="shared" si="27"/>
        <v>0</v>
      </c>
    </row>
    <row r="423" spans="2:8" x14ac:dyDescent="0.3">
      <c r="B423" s="76"/>
      <c r="C423" s="77"/>
      <c r="D423" s="94">
        <f t="shared" si="26"/>
        <v>0</v>
      </c>
      <c r="E423" s="79"/>
      <c r="F423" s="76"/>
      <c r="G423" s="77"/>
      <c r="H423" s="94">
        <f t="shared" si="27"/>
        <v>0</v>
      </c>
    </row>
    <row r="424" spans="2:8" x14ac:dyDescent="0.3">
      <c r="B424" s="76"/>
      <c r="C424" s="77"/>
      <c r="D424" s="94">
        <f t="shared" si="26"/>
        <v>0</v>
      </c>
      <c r="E424" s="79"/>
      <c r="F424" s="76"/>
      <c r="G424" s="77"/>
      <c r="H424" s="94">
        <f t="shared" si="27"/>
        <v>0</v>
      </c>
    </row>
    <row r="425" spans="2:8" x14ac:dyDescent="0.3">
      <c r="B425" s="76"/>
      <c r="C425" s="77"/>
      <c r="D425" s="94">
        <f t="shared" si="26"/>
        <v>0</v>
      </c>
      <c r="E425" s="79"/>
      <c r="F425" s="76"/>
      <c r="G425" s="77"/>
      <c r="H425" s="94">
        <f t="shared" si="27"/>
        <v>0</v>
      </c>
    </row>
    <row r="426" spans="2:8" x14ac:dyDescent="0.3">
      <c r="B426" s="76"/>
      <c r="C426" s="77"/>
      <c r="D426" s="94">
        <f t="shared" si="26"/>
        <v>0</v>
      </c>
      <c r="E426" s="79"/>
      <c r="F426" s="76"/>
      <c r="G426" s="77"/>
      <c r="H426" s="94">
        <f t="shared" si="27"/>
        <v>0</v>
      </c>
    </row>
    <row r="427" spans="2:8" x14ac:dyDescent="0.3">
      <c r="B427" s="76"/>
      <c r="C427" s="77"/>
      <c r="D427" s="94">
        <f t="shared" si="26"/>
        <v>0</v>
      </c>
      <c r="E427" s="79"/>
      <c r="F427" s="76"/>
      <c r="G427" s="77"/>
      <c r="H427" s="94">
        <f t="shared" si="27"/>
        <v>0</v>
      </c>
    </row>
    <row r="428" spans="2:8" x14ac:dyDescent="0.3">
      <c r="B428" s="96" t="s">
        <v>79</v>
      </c>
      <c r="C428" s="97">
        <f>SUM(C409:C427)</f>
        <v>0</v>
      </c>
      <c r="D428" s="78">
        <v>60</v>
      </c>
      <c r="E428" s="79"/>
      <c r="F428" s="96" t="s">
        <v>79</v>
      </c>
      <c r="G428" s="97">
        <f>SUM(G409:G427)</f>
        <v>0</v>
      </c>
      <c r="H428" s="78">
        <v>60</v>
      </c>
    </row>
    <row r="430" spans="2:8" ht="16.5" thickBot="1" x14ac:dyDescent="0.35"/>
    <row r="431" spans="2:8" x14ac:dyDescent="0.3">
      <c r="B431" s="66" t="s">
        <v>80</v>
      </c>
      <c r="C431" s="67"/>
      <c r="D431" s="68"/>
      <c r="F431" s="66" t="s">
        <v>80</v>
      </c>
      <c r="G431" s="67"/>
      <c r="H431" s="68"/>
    </row>
    <row r="432" spans="2:8" x14ac:dyDescent="0.3">
      <c r="B432" s="69" t="s">
        <v>86</v>
      </c>
      <c r="C432" s="70"/>
      <c r="D432" s="71"/>
      <c r="F432" s="69" t="s">
        <v>86</v>
      </c>
      <c r="G432" s="70"/>
      <c r="H432" s="71"/>
    </row>
    <row r="433" spans="2:8" x14ac:dyDescent="0.3">
      <c r="B433" s="72" t="s">
        <v>87</v>
      </c>
      <c r="C433" s="73"/>
      <c r="D433" s="74"/>
      <c r="F433" s="72" t="s">
        <v>87</v>
      </c>
      <c r="G433" s="73"/>
      <c r="H433" s="74"/>
    </row>
    <row r="434" spans="2:8" x14ac:dyDescent="0.3">
      <c r="B434" s="75" t="s">
        <v>88</v>
      </c>
      <c r="C434" s="70"/>
      <c r="D434" s="71"/>
      <c r="F434" s="75" t="s">
        <v>88</v>
      </c>
      <c r="G434" s="70"/>
      <c r="H434" s="71"/>
    </row>
    <row r="435" spans="2:8" x14ac:dyDescent="0.3">
      <c r="B435" s="134" t="s">
        <v>89</v>
      </c>
      <c r="C435" s="135"/>
      <c r="D435" s="136"/>
      <c r="E435" s="79"/>
      <c r="F435" s="134" t="s">
        <v>89</v>
      </c>
      <c r="G435" s="135"/>
      <c r="H435" s="136"/>
    </row>
    <row r="436" spans="2:8" ht="24.95" customHeight="1" thickBot="1" x14ac:dyDescent="0.35">
      <c r="B436" s="137"/>
      <c r="C436" s="138"/>
      <c r="D436" s="139"/>
      <c r="E436" s="79"/>
      <c r="F436" s="137"/>
      <c r="G436" s="138"/>
      <c r="H436" s="139"/>
    </row>
    <row r="437" spans="2:8" x14ac:dyDescent="0.3">
      <c r="C437" s="79"/>
      <c r="E437" s="79"/>
      <c r="G437" s="79"/>
      <c r="H437" s="79"/>
    </row>
    <row r="438" spans="2:8" ht="33" x14ac:dyDescent="0.3">
      <c r="B438" s="92" t="s">
        <v>45</v>
      </c>
      <c r="C438" s="92" t="s">
        <v>46</v>
      </c>
      <c r="D438" s="93" t="s">
        <v>84</v>
      </c>
      <c r="E438" s="79"/>
      <c r="F438" s="92" t="s">
        <v>45</v>
      </c>
      <c r="G438" s="92" t="s">
        <v>46</v>
      </c>
      <c r="H438" s="93" t="s">
        <v>84</v>
      </c>
    </row>
    <row r="439" spans="2:8" x14ac:dyDescent="0.3">
      <c r="B439" s="76"/>
      <c r="C439" s="77"/>
      <c r="D439" s="94">
        <f>C439*$D$458</f>
        <v>0</v>
      </c>
      <c r="E439" s="79"/>
      <c r="F439" s="76"/>
      <c r="G439" s="77"/>
      <c r="H439" s="94">
        <f>G439*$H$458</f>
        <v>0</v>
      </c>
    </row>
    <row r="440" spans="2:8" x14ac:dyDescent="0.3">
      <c r="B440" s="76"/>
      <c r="C440" s="77"/>
      <c r="D440" s="94">
        <f t="shared" ref="D440:D457" si="28">C440*$D$458</f>
        <v>0</v>
      </c>
      <c r="E440" s="95"/>
      <c r="F440" s="76"/>
      <c r="G440" s="77"/>
      <c r="H440" s="94">
        <f t="shared" ref="H440:H457" si="29">G440*$H$458</f>
        <v>0</v>
      </c>
    </row>
    <row r="441" spans="2:8" x14ac:dyDescent="0.3">
      <c r="B441" s="76"/>
      <c r="C441" s="77"/>
      <c r="D441" s="94">
        <f t="shared" si="28"/>
        <v>0</v>
      </c>
      <c r="E441" s="95"/>
      <c r="F441" s="76"/>
      <c r="G441" s="77"/>
      <c r="H441" s="94">
        <f t="shared" si="29"/>
        <v>0</v>
      </c>
    </row>
    <row r="442" spans="2:8" x14ac:dyDescent="0.3">
      <c r="B442" s="76"/>
      <c r="C442" s="77"/>
      <c r="D442" s="94">
        <f t="shared" si="28"/>
        <v>0</v>
      </c>
      <c r="E442" s="95"/>
      <c r="F442" s="76"/>
      <c r="G442" s="77"/>
      <c r="H442" s="94">
        <f t="shared" si="29"/>
        <v>0</v>
      </c>
    </row>
    <row r="443" spans="2:8" x14ac:dyDescent="0.3">
      <c r="B443" s="76"/>
      <c r="C443" s="77"/>
      <c r="D443" s="94">
        <f t="shared" si="28"/>
        <v>0</v>
      </c>
      <c r="E443" s="95"/>
      <c r="F443" s="76"/>
      <c r="G443" s="77"/>
      <c r="H443" s="94">
        <f t="shared" si="29"/>
        <v>0</v>
      </c>
    </row>
    <row r="444" spans="2:8" x14ac:dyDescent="0.3">
      <c r="B444" s="76"/>
      <c r="C444" s="77"/>
      <c r="D444" s="94">
        <f t="shared" si="28"/>
        <v>0</v>
      </c>
      <c r="E444" s="95"/>
      <c r="F444" s="76"/>
      <c r="G444" s="77"/>
      <c r="H444" s="94">
        <f t="shared" si="29"/>
        <v>0</v>
      </c>
    </row>
    <row r="445" spans="2:8" x14ac:dyDescent="0.3">
      <c r="B445" s="76"/>
      <c r="C445" s="77"/>
      <c r="D445" s="94">
        <f t="shared" si="28"/>
        <v>0</v>
      </c>
      <c r="E445" s="95"/>
      <c r="F445" s="76"/>
      <c r="G445" s="77"/>
      <c r="H445" s="94">
        <f t="shared" si="29"/>
        <v>0</v>
      </c>
    </row>
    <row r="446" spans="2:8" x14ac:dyDescent="0.3">
      <c r="B446" s="76"/>
      <c r="C446" s="77"/>
      <c r="D446" s="94">
        <f t="shared" si="28"/>
        <v>0</v>
      </c>
      <c r="E446" s="95"/>
      <c r="F446" s="76"/>
      <c r="G446" s="77"/>
      <c r="H446" s="94">
        <f t="shared" si="29"/>
        <v>0</v>
      </c>
    </row>
    <row r="447" spans="2:8" x14ac:dyDescent="0.3">
      <c r="B447" s="76"/>
      <c r="C447" s="77"/>
      <c r="D447" s="94">
        <f t="shared" si="28"/>
        <v>0</v>
      </c>
      <c r="E447" s="95"/>
      <c r="F447" s="76"/>
      <c r="G447" s="77"/>
      <c r="H447" s="94">
        <f t="shared" si="29"/>
        <v>0</v>
      </c>
    </row>
    <row r="448" spans="2:8" x14ac:dyDescent="0.3">
      <c r="B448" s="76"/>
      <c r="C448" s="77"/>
      <c r="D448" s="94">
        <f t="shared" si="28"/>
        <v>0</v>
      </c>
      <c r="E448" s="95"/>
      <c r="F448" s="76"/>
      <c r="G448" s="77"/>
      <c r="H448" s="94">
        <f t="shared" si="29"/>
        <v>0</v>
      </c>
    </row>
    <row r="449" spans="2:8" x14ac:dyDescent="0.3">
      <c r="B449" s="76"/>
      <c r="C449" s="77"/>
      <c r="D449" s="94">
        <f t="shared" si="28"/>
        <v>0</v>
      </c>
      <c r="E449" s="95"/>
      <c r="F449" s="76"/>
      <c r="G449" s="77"/>
      <c r="H449" s="94">
        <f t="shared" si="29"/>
        <v>0</v>
      </c>
    </row>
    <row r="450" spans="2:8" x14ac:dyDescent="0.3">
      <c r="B450" s="76"/>
      <c r="C450" s="77"/>
      <c r="D450" s="94">
        <f t="shared" si="28"/>
        <v>0</v>
      </c>
      <c r="E450" s="79"/>
      <c r="F450" s="76"/>
      <c r="G450" s="77"/>
      <c r="H450" s="94">
        <f t="shared" si="29"/>
        <v>0</v>
      </c>
    </row>
    <row r="451" spans="2:8" x14ac:dyDescent="0.3">
      <c r="B451" s="76"/>
      <c r="C451" s="77"/>
      <c r="D451" s="94">
        <f t="shared" si="28"/>
        <v>0</v>
      </c>
      <c r="E451" s="79"/>
      <c r="F451" s="76"/>
      <c r="G451" s="77"/>
      <c r="H451" s="94">
        <f t="shared" si="29"/>
        <v>0</v>
      </c>
    </row>
    <row r="452" spans="2:8" x14ac:dyDescent="0.3">
      <c r="B452" s="76"/>
      <c r="C452" s="77"/>
      <c r="D452" s="94">
        <f t="shared" si="28"/>
        <v>0</v>
      </c>
      <c r="E452" s="79"/>
      <c r="F452" s="76"/>
      <c r="G452" s="77"/>
      <c r="H452" s="94">
        <f t="shared" si="29"/>
        <v>0</v>
      </c>
    </row>
    <row r="453" spans="2:8" x14ac:dyDescent="0.3">
      <c r="B453" s="76"/>
      <c r="C453" s="77"/>
      <c r="D453" s="94">
        <f t="shared" si="28"/>
        <v>0</v>
      </c>
      <c r="E453" s="79"/>
      <c r="F453" s="76"/>
      <c r="G453" s="77"/>
      <c r="H453" s="94">
        <f t="shared" si="29"/>
        <v>0</v>
      </c>
    </row>
    <row r="454" spans="2:8" x14ac:dyDescent="0.3">
      <c r="B454" s="76"/>
      <c r="C454" s="77"/>
      <c r="D454" s="94">
        <f t="shared" si="28"/>
        <v>0</v>
      </c>
      <c r="E454" s="79"/>
      <c r="F454" s="76"/>
      <c r="G454" s="77"/>
      <c r="H454" s="94">
        <f t="shared" si="29"/>
        <v>0</v>
      </c>
    </row>
    <row r="455" spans="2:8" x14ac:dyDescent="0.3">
      <c r="B455" s="76"/>
      <c r="C455" s="77"/>
      <c r="D455" s="94">
        <f t="shared" si="28"/>
        <v>0</v>
      </c>
      <c r="E455" s="79"/>
      <c r="F455" s="76"/>
      <c r="G455" s="77"/>
      <c r="H455" s="94">
        <f t="shared" si="29"/>
        <v>0</v>
      </c>
    </row>
    <row r="456" spans="2:8" x14ac:dyDescent="0.3">
      <c r="B456" s="76"/>
      <c r="C456" s="77"/>
      <c r="D456" s="94">
        <f t="shared" si="28"/>
        <v>0</v>
      </c>
      <c r="E456" s="79"/>
      <c r="F456" s="76"/>
      <c r="G456" s="77"/>
      <c r="H456" s="94">
        <f t="shared" si="29"/>
        <v>0</v>
      </c>
    </row>
    <row r="457" spans="2:8" x14ac:dyDescent="0.3">
      <c r="B457" s="76"/>
      <c r="C457" s="77"/>
      <c r="D457" s="94">
        <f t="shared" si="28"/>
        <v>0</v>
      </c>
      <c r="E457" s="79"/>
      <c r="F457" s="76"/>
      <c r="G457" s="77"/>
      <c r="H457" s="94">
        <f t="shared" si="29"/>
        <v>0</v>
      </c>
    </row>
    <row r="458" spans="2:8" x14ac:dyDescent="0.3">
      <c r="B458" s="96" t="s">
        <v>79</v>
      </c>
      <c r="C458" s="97">
        <f>SUM(C439:C457)</f>
        <v>0</v>
      </c>
      <c r="D458" s="78">
        <v>60</v>
      </c>
      <c r="E458" s="79"/>
      <c r="F458" s="96" t="s">
        <v>79</v>
      </c>
      <c r="G458" s="97">
        <f>SUM(G439:G457)</f>
        <v>0</v>
      </c>
      <c r="H458" s="78">
        <v>60</v>
      </c>
    </row>
  </sheetData>
  <mergeCells count="35">
    <mergeCell ref="B45:D46"/>
    <mergeCell ref="F45:H46"/>
    <mergeCell ref="B75:D76"/>
    <mergeCell ref="F75:H76"/>
    <mergeCell ref="B105:D106"/>
    <mergeCell ref="F105:H106"/>
    <mergeCell ref="B15:D16"/>
    <mergeCell ref="F15:H16"/>
    <mergeCell ref="A2:H2"/>
    <mergeCell ref="A4:H4"/>
    <mergeCell ref="A6:H6"/>
    <mergeCell ref="G7:H7"/>
    <mergeCell ref="B8:D9"/>
    <mergeCell ref="B135:D136"/>
    <mergeCell ref="F135:H136"/>
    <mergeCell ref="B165:D166"/>
    <mergeCell ref="F165:H166"/>
    <mergeCell ref="B195:D196"/>
    <mergeCell ref="F195:H196"/>
    <mergeCell ref="B225:D226"/>
    <mergeCell ref="F225:H226"/>
    <mergeCell ref="B255:D256"/>
    <mergeCell ref="F255:H256"/>
    <mergeCell ref="B285:D286"/>
    <mergeCell ref="F285:H286"/>
    <mergeCell ref="B405:D406"/>
    <mergeCell ref="F405:H406"/>
    <mergeCell ref="B435:D436"/>
    <mergeCell ref="F435:H436"/>
    <mergeCell ref="B315:D316"/>
    <mergeCell ref="F315:H316"/>
    <mergeCell ref="B345:D346"/>
    <mergeCell ref="F345:H346"/>
    <mergeCell ref="B375:D376"/>
    <mergeCell ref="F375:H376"/>
  </mergeCells>
  <conditionalFormatting sqref="B18:C18">
    <cfRule type="containsText" dxfId="111" priority="91" operator="containsText" text="Error">
      <formula>NOT(ISERROR(SEARCH("Error",B18)))</formula>
    </cfRule>
  </conditionalFormatting>
  <conditionalFormatting sqref="D18">
    <cfRule type="containsText" dxfId="110" priority="90" operator="containsText" text="Error">
      <formula>NOT(ISERROR(SEARCH("Error",D18)))</formula>
    </cfRule>
  </conditionalFormatting>
  <conditionalFormatting sqref="C18">
    <cfRule type="containsText" dxfId="109" priority="89" operator="containsText" text="Error">
      <formula>NOT(ISERROR(SEARCH("Error",C18)))</formula>
    </cfRule>
  </conditionalFormatting>
  <conditionalFormatting sqref="G18">
    <cfRule type="containsText" dxfId="108" priority="87" operator="containsText" text="Error">
      <formula>NOT(ISERROR(SEARCH("Error",G18)))</formula>
    </cfRule>
  </conditionalFormatting>
  <conditionalFormatting sqref="F18:G18">
    <cfRule type="containsText" dxfId="107" priority="88" operator="containsText" text="Error">
      <formula>NOT(ISERROR(SEARCH("Error",F18)))</formula>
    </cfRule>
  </conditionalFormatting>
  <conditionalFormatting sqref="H18">
    <cfRule type="containsText" dxfId="106" priority="86" operator="containsText" text="Error">
      <formula>NOT(ISERROR(SEARCH("Error",H18)))</formula>
    </cfRule>
  </conditionalFormatting>
  <conditionalFormatting sqref="F9">
    <cfRule type="containsText" dxfId="105" priority="85" operator="containsText" text="Error">
      <formula>NOT(ISERROR(SEARCH("Error",F9)))</formula>
    </cfRule>
  </conditionalFormatting>
  <conditionalFormatting sqref="H108">
    <cfRule type="containsText" dxfId="104" priority="67" operator="containsText" text="Error">
      <formula>NOT(ISERROR(SEARCH("Error",H108)))</formula>
    </cfRule>
  </conditionalFormatting>
  <conditionalFormatting sqref="B48:C48">
    <cfRule type="containsText" dxfId="103" priority="84" operator="containsText" text="Error">
      <formula>NOT(ISERROR(SEARCH("Error",B48)))</formula>
    </cfRule>
  </conditionalFormatting>
  <conditionalFormatting sqref="D48">
    <cfRule type="containsText" dxfId="102" priority="83" operator="containsText" text="Error">
      <formula>NOT(ISERROR(SEARCH("Error",D48)))</formula>
    </cfRule>
  </conditionalFormatting>
  <conditionalFormatting sqref="C48">
    <cfRule type="containsText" dxfId="101" priority="82" operator="containsText" text="Error">
      <formula>NOT(ISERROR(SEARCH("Error",C48)))</formula>
    </cfRule>
  </conditionalFormatting>
  <conditionalFormatting sqref="G48">
    <cfRule type="containsText" dxfId="100" priority="80" operator="containsText" text="Error">
      <formula>NOT(ISERROR(SEARCH("Error",G48)))</formula>
    </cfRule>
  </conditionalFormatting>
  <conditionalFormatting sqref="F48:G48">
    <cfRule type="containsText" dxfId="99" priority="81" operator="containsText" text="Error">
      <formula>NOT(ISERROR(SEARCH("Error",F48)))</formula>
    </cfRule>
  </conditionalFormatting>
  <conditionalFormatting sqref="H48">
    <cfRule type="containsText" dxfId="98" priority="79" operator="containsText" text="Error">
      <formula>NOT(ISERROR(SEARCH("Error",H48)))</formula>
    </cfRule>
  </conditionalFormatting>
  <conditionalFormatting sqref="B78:C78">
    <cfRule type="containsText" dxfId="97" priority="78" operator="containsText" text="Error">
      <formula>NOT(ISERROR(SEARCH("Error",B78)))</formula>
    </cfRule>
  </conditionalFormatting>
  <conditionalFormatting sqref="D78">
    <cfRule type="containsText" dxfId="96" priority="77" operator="containsText" text="Error">
      <formula>NOT(ISERROR(SEARCH("Error",D78)))</formula>
    </cfRule>
  </conditionalFormatting>
  <conditionalFormatting sqref="C78">
    <cfRule type="containsText" dxfId="95" priority="76" operator="containsText" text="Error">
      <formula>NOT(ISERROR(SEARCH("Error",C78)))</formula>
    </cfRule>
  </conditionalFormatting>
  <conditionalFormatting sqref="G78">
    <cfRule type="containsText" dxfId="94" priority="74" operator="containsText" text="Error">
      <formula>NOT(ISERROR(SEARCH("Error",G78)))</formula>
    </cfRule>
  </conditionalFormatting>
  <conditionalFormatting sqref="F78:G78">
    <cfRule type="containsText" dxfId="93" priority="75" operator="containsText" text="Error">
      <formula>NOT(ISERROR(SEARCH("Error",F78)))</formula>
    </cfRule>
  </conditionalFormatting>
  <conditionalFormatting sqref="H78">
    <cfRule type="containsText" dxfId="92" priority="73" operator="containsText" text="Error">
      <formula>NOT(ISERROR(SEARCH("Error",H78)))</formula>
    </cfRule>
  </conditionalFormatting>
  <conditionalFormatting sqref="B108:C108">
    <cfRule type="containsText" dxfId="91" priority="72" operator="containsText" text="Error">
      <formula>NOT(ISERROR(SEARCH("Error",B108)))</formula>
    </cfRule>
  </conditionalFormatting>
  <conditionalFormatting sqref="D108">
    <cfRule type="containsText" dxfId="90" priority="71" operator="containsText" text="Error">
      <formula>NOT(ISERROR(SEARCH("Error",D108)))</formula>
    </cfRule>
  </conditionalFormatting>
  <conditionalFormatting sqref="C108">
    <cfRule type="containsText" dxfId="89" priority="70" operator="containsText" text="Error">
      <formula>NOT(ISERROR(SEARCH("Error",C108)))</formula>
    </cfRule>
  </conditionalFormatting>
  <conditionalFormatting sqref="G108">
    <cfRule type="containsText" dxfId="88" priority="68" operator="containsText" text="Error">
      <formula>NOT(ISERROR(SEARCH("Error",G108)))</formula>
    </cfRule>
  </conditionalFormatting>
  <conditionalFormatting sqref="F108:G108">
    <cfRule type="containsText" dxfId="87" priority="69" operator="containsText" text="Error">
      <formula>NOT(ISERROR(SEARCH("Error",F108)))</formula>
    </cfRule>
  </conditionalFormatting>
  <conditionalFormatting sqref="H138">
    <cfRule type="containsText" dxfId="86" priority="61" operator="containsText" text="Error">
      <formula>NOT(ISERROR(SEARCH("Error",H138)))</formula>
    </cfRule>
  </conditionalFormatting>
  <conditionalFormatting sqref="B138:C138">
    <cfRule type="containsText" dxfId="85" priority="66" operator="containsText" text="Error">
      <formula>NOT(ISERROR(SEARCH("Error",B138)))</formula>
    </cfRule>
  </conditionalFormatting>
  <conditionalFormatting sqref="D138">
    <cfRule type="containsText" dxfId="84" priority="65" operator="containsText" text="Error">
      <formula>NOT(ISERROR(SEARCH("Error",D138)))</formula>
    </cfRule>
  </conditionalFormatting>
  <conditionalFormatting sqref="C138">
    <cfRule type="containsText" dxfId="83" priority="64" operator="containsText" text="Error">
      <formula>NOT(ISERROR(SEARCH("Error",C138)))</formula>
    </cfRule>
  </conditionalFormatting>
  <conditionalFormatting sqref="G138">
    <cfRule type="containsText" dxfId="82" priority="62" operator="containsText" text="Error">
      <formula>NOT(ISERROR(SEARCH("Error",G138)))</formula>
    </cfRule>
  </conditionalFormatting>
  <conditionalFormatting sqref="F138:G138">
    <cfRule type="containsText" dxfId="81" priority="63" operator="containsText" text="Error">
      <formula>NOT(ISERROR(SEARCH("Error",F138)))</formula>
    </cfRule>
  </conditionalFormatting>
  <conditionalFormatting sqref="H168">
    <cfRule type="containsText" dxfId="80" priority="55" operator="containsText" text="Error">
      <formula>NOT(ISERROR(SEARCH("Error",H168)))</formula>
    </cfRule>
  </conditionalFormatting>
  <conditionalFormatting sqref="B168:C168">
    <cfRule type="containsText" dxfId="79" priority="60" operator="containsText" text="Error">
      <formula>NOT(ISERROR(SEARCH("Error",B168)))</formula>
    </cfRule>
  </conditionalFormatting>
  <conditionalFormatting sqref="D168">
    <cfRule type="containsText" dxfId="78" priority="59" operator="containsText" text="Error">
      <formula>NOT(ISERROR(SEARCH("Error",D168)))</formula>
    </cfRule>
  </conditionalFormatting>
  <conditionalFormatting sqref="C168">
    <cfRule type="containsText" dxfId="77" priority="58" operator="containsText" text="Error">
      <formula>NOT(ISERROR(SEARCH("Error",C168)))</formula>
    </cfRule>
  </conditionalFormatting>
  <conditionalFormatting sqref="G168">
    <cfRule type="containsText" dxfId="76" priority="56" operator="containsText" text="Error">
      <formula>NOT(ISERROR(SEARCH("Error",G168)))</formula>
    </cfRule>
  </conditionalFormatting>
  <conditionalFormatting sqref="F168:G168">
    <cfRule type="containsText" dxfId="75" priority="57" operator="containsText" text="Error">
      <formula>NOT(ISERROR(SEARCH("Error",F168)))</formula>
    </cfRule>
  </conditionalFormatting>
  <conditionalFormatting sqref="H198">
    <cfRule type="containsText" dxfId="74" priority="49" operator="containsText" text="Error">
      <formula>NOT(ISERROR(SEARCH("Error",H198)))</formula>
    </cfRule>
  </conditionalFormatting>
  <conditionalFormatting sqref="B198:C198">
    <cfRule type="containsText" dxfId="73" priority="54" operator="containsText" text="Error">
      <formula>NOT(ISERROR(SEARCH("Error",B198)))</formula>
    </cfRule>
  </conditionalFormatting>
  <conditionalFormatting sqref="D198">
    <cfRule type="containsText" dxfId="72" priority="53" operator="containsText" text="Error">
      <formula>NOT(ISERROR(SEARCH("Error",D198)))</formula>
    </cfRule>
  </conditionalFormatting>
  <conditionalFormatting sqref="C198">
    <cfRule type="containsText" dxfId="71" priority="52" operator="containsText" text="Error">
      <formula>NOT(ISERROR(SEARCH("Error",C198)))</formula>
    </cfRule>
  </conditionalFormatting>
  <conditionalFormatting sqref="G198">
    <cfRule type="containsText" dxfId="70" priority="50" operator="containsText" text="Error">
      <formula>NOT(ISERROR(SEARCH("Error",G198)))</formula>
    </cfRule>
  </conditionalFormatting>
  <conditionalFormatting sqref="F198:G198">
    <cfRule type="containsText" dxfId="69" priority="51" operator="containsText" text="Error">
      <formula>NOT(ISERROR(SEARCH("Error",F198)))</formula>
    </cfRule>
  </conditionalFormatting>
  <conditionalFormatting sqref="H228">
    <cfRule type="containsText" dxfId="68" priority="43" operator="containsText" text="Error">
      <formula>NOT(ISERROR(SEARCH("Error",H228)))</formula>
    </cfRule>
  </conditionalFormatting>
  <conditionalFormatting sqref="B228:C228">
    <cfRule type="containsText" dxfId="67" priority="48" operator="containsText" text="Error">
      <formula>NOT(ISERROR(SEARCH("Error",B228)))</formula>
    </cfRule>
  </conditionalFormatting>
  <conditionalFormatting sqref="D228">
    <cfRule type="containsText" dxfId="66" priority="47" operator="containsText" text="Error">
      <formula>NOT(ISERROR(SEARCH("Error",D228)))</formula>
    </cfRule>
  </conditionalFormatting>
  <conditionalFormatting sqref="C228">
    <cfRule type="containsText" dxfId="65" priority="46" operator="containsText" text="Error">
      <formula>NOT(ISERROR(SEARCH("Error",C228)))</formula>
    </cfRule>
  </conditionalFormatting>
  <conditionalFormatting sqref="G228">
    <cfRule type="containsText" dxfId="64" priority="44" operator="containsText" text="Error">
      <formula>NOT(ISERROR(SEARCH("Error",G228)))</formula>
    </cfRule>
  </conditionalFormatting>
  <conditionalFormatting sqref="F228:G228">
    <cfRule type="containsText" dxfId="63" priority="45" operator="containsText" text="Error">
      <formula>NOT(ISERROR(SEARCH("Error",F228)))</formula>
    </cfRule>
  </conditionalFormatting>
  <conditionalFormatting sqref="H258">
    <cfRule type="containsText" dxfId="62" priority="37" operator="containsText" text="Error">
      <formula>NOT(ISERROR(SEARCH("Error",H258)))</formula>
    </cfRule>
  </conditionalFormatting>
  <conditionalFormatting sqref="B258:C258">
    <cfRule type="containsText" dxfId="61" priority="42" operator="containsText" text="Error">
      <formula>NOT(ISERROR(SEARCH("Error",B258)))</formula>
    </cfRule>
  </conditionalFormatting>
  <conditionalFormatting sqref="D258">
    <cfRule type="containsText" dxfId="60" priority="41" operator="containsText" text="Error">
      <formula>NOT(ISERROR(SEARCH("Error",D258)))</formula>
    </cfRule>
  </conditionalFormatting>
  <conditionalFormatting sqref="C258">
    <cfRule type="containsText" dxfId="59" priority="40" operator="containsText" text="Error">
      <formula>NOT(ISERROR(SEARCH("Error",C258)))</formula>
    </cfRule>
  </conditionalFormatting>
  <conditionalFormatting sqref="G258">
    <cfRule type="containsText" dxfId="58" priority="38" operator="containsText" text="Error">
      <formula>NOT(ISERROR(SEARCH("Error",G258)))</formula>
    </cfRule>
  </conditionalFormatting>
  <conditionalFormatting sqref="F258:G258">
    <cfRule type="containsText" dxfId="57" priority="39" operator="containsText" text="Error">
      <formula>NOT(ISERROR(SEARCH("Error",F258)))</formula>
    </cfRule>
  </conditionalFormatting>
  <conditionalFormatting sqref="H288">
    <cfRule type="containsText" dxfId="56" priority="31" operator="containsText" text="Error">
      <formula>NOT(ISERROR(SEARCH("Error",H288)))</formula>
    </cfRule>
  </conditionalFormatting>
  <conditionalFormatting sqref="B288:C288">
    <cfRule type="containsText" dxfId="55" priority="36" operator="containsText" text="Error">
      <formula>NOT(ISERROR(SEARCH("Error",B288)))</formula>
    </cfRule>
  </conditionalFormatting>
  <conditionalFormatting sqref="D288">
    <cfRule type="containsText" dxfId="54" priority="35" operator="containsText" text="Error">
      <formula>NOT(ISERROR(SEARCH("Error",D288)))</formula>
    </cfRule>
  </conditionalFormatting>
  <conditionalFormatting sqref="C288">
    <cfRule type="containsText" dxfId="53" priority="34" operator="containsText" text="Error">
      <formula>NOT(ISERROR(SEARCH("Error",C288)))</formula>
    </cfRule>
  </conditionalFormatting>
  <conditionalFormatting sqref="G288">
    <cfRule type="containsText" dxfId="52" priority="32" operator="containsText" text="Error">
      <formula>NOT(ISERROR(SEARCH("Error",G288)))</formula>
    </cfRule>
  </conditionalFormatting>
  <conditionalFormatting sqref="F288:G288">
    <cfRule type="containsText" dxfId="51" priority="33" operator="containsText" text="Error">
      <formula>NOT(ISERROR(SEARCH("Error",F288)))</formula>
    </cfRule>
  </conditionalFormatting>
  <conditionalFormatting sqref="H318">
    <cfRule type="containsText" dxfId="50" priority="25" operator="containsText" text="Error">
      <formula>NOT(ISERROR(SEARCH("Error",H318)))</formula>
    </cfRule>
  </conditionalFormatting>
  <conditionalFormatting sqref="B318:C318">
    <cfRule type="containsText" dxfId="49" priority="30" operator="containsText" text="Error">
      <formula>NOT(ISERROR(SEARCH("Error",B318)))</formula>
    </cfRule>
  </conditionalFormatting>
  <conditionalFormatting sqref="D318">
    <cfRule type="containsText" dxfId="48" priority="29" operator="containsText" text="Error">
      <formula>NOT(ISERROR(SEARCH("Error",D318)))</formula>
    </cfRule>
  </conditionalFormatting>
  <conditionalFormatting sqref="C318">
    <cfRule type="containsText" dxfId="47" priority="28" operator="containsText" text="Error">
      <formula>NOT(ISERROR(SEARCH("Error",C318)))</formula>
    </cfRule>
  </conditionalFormatting>
  <conditionalFormatting sqref="G318">
    <cfRule type="containsText" dxfId="46" priority="26" operator="containsText" text="Error">
      <formula>NOT(ISERROR(SEARCH("Error",G318)))</formula>
    </cfRule>
  </conditionalFormatting>
  <conditionalFormatting sqref="F318:G318">
    <cfRule type="containsText" dxfId="45" priority="27" operator="containsText" text="Error">
      <formula>NOT(ISERROR(SEARCH("Error",F318)))</formula>
    </cfRule>
  </conditionalFormatting>
  <conditionalFormatting sqref="H348">
    <cfRule type="containsText" dxfId="44" priority="19" operator="containsText" text="Error">
      <formula>NOT(ISERROR(SEARCH("Error",H348)))</formula>
    </cfRule>
  </conditionalFormatting>
  <conditionalFormatting sqref="B348:C348">
    <cfRule type="containsText" dxfId="43" priority="24" operator="containsText" text="Error">
      <formula>NOT(ISERROR(SEARCH("Error",B348)))</formula>
    </cfRule>
  </conditionalFormatting>
  <conditionalFormatting sqref="D348">
    <cfRule type="containsText" dxfId="42" priority="23" operator="containsText" text="Error">
      <formula>NOT(ISERROR(SEARCH("Error",D348)))</formula>
    </cfRule>
  </conditionalFormatting>
  <conditionalFormatting sqref="C348">
    <cfRule type="containsText" dxfId="41" priority="22" operator="containsText" text="Error">
      <formula>NOT(ISERROR(SEARCH("Error",C348)))</formula>
    </cfRule>
  </conditionalFormatting>
  <conditionalFormatting sqref="G348">
    <cfRule type="containsText" dxfId="40" priority="20" operator="containsText" text="Error">
      <formula>NOT(ISERROR(SEARCH("Error",G348)))</formula>
    </cfRule>
  </conditionalFormatting>
  <conditionalFormatting sqref="F348:G348">
    <cfRule type="containsText" dxfId="39" priority="21" operator="containsText" text="Error">
      <formula>NOT(ISERROR(SEARCH("Error",F348)))</formula>
    </cfRule>
  </conditionalFormatting>
  <conditionalFormatting sqref="H378">
    <cfRule type="containsText" dxfId="38" priority="13" operator="containsText" text="Error">
      <formula>NOT(ISERROR(SEARCH("Error",H378)))</formula>
    </cfRule>
  </conditionalFormatting>
  <conditionalFormatting sqref="B378:C378">
    <cfRule type="containsText" dxfId="37" priority="18" operator="containsText" text="Error">
      <formula>NOT(ISERROR(SEARCH("Error",B378)))</formula>
    </cfRule>
  </conditionalFormatting>
  <conditionalFormatting sqref="D378">
    <cfRule type="containsText" dxfId="36" priority="17" operator="containsText" text="Error">
      <formula>NOT(ISERROR(SEARCH("Error",D378)))</formula>
    </cfRule>
  </conditionalFormatting>
  <conditionalFormatting sqref="C378">
    <cfRule type="containsText" dxfId="35" priority="16" operator="containsText" text="Error">
      <formula>NOT(ISERROR(SEARCH("Error",C378)))</formula>
    </cfRule>
  </conditionalFormatting>
  <conditionalFormatting sqref="G378">
    <cfRule type="containsText" dxfId="34" priority="14" operator="containsText" text="Error">
      <formula>NOT(ISERROR(SEARCH("Error",G378)))</formula>
    </cfRule>
  </conditionalFormatting>
  <conditionalFormatting sqref="F378:G378">
    <cfRule type="containsText" dxfId="33" priority="15" operator="containsText" text="Error">
      <formula>NOT(ISERROR(SEARCH("Error",F378)))</formula>
    </cfRule>
  </conditionalFormatting>
  <conditionalFormatting sqref="H408">
    <cfRule type="containsText" dxfId="32" priority="7" operator="containsText" text="Error">
      <formula>NOT(ISERROR(SEARCH("Error",H408)))</formula>
    </cfRule>
  </conditionalFormatting>
  <conditionalFormatting sqref="B408:C408">
    <cfRule type="containsText" dxfId="31" priority="12" operator="containsText" text="Error">
      <formula>NOT(ISERROR(SEARCH("Error",B408)))</formula>
    </cfRule>
  </conditionalFormatting>
  <conditionalFormatting sqref="D408">
    <cfRule type="containsText" dxfId="30" priority="11" operator="containsText" text="Error">
      <formula>NOT(ISERROR(SEARCH("Error",D408)))</formula>
    </cfRule>
  </conditionalFormatting>
  <conditionalFormatting sqref="C408">
    <cfRule type="containsText" dxfId="29" priority="10" operator="containsText" text="Error">
      <formula>NOT(ISERROR(SEARCH("Error",C408)))</formula>
    </cfRule>
  </conditionalFormatting>
  <conditionalFormatting sqref="G408">
    <cfRule type="containsText" dxfId="28" priority="8" operator="containsText" text="Error">
      <formula>NOT(ISERROR(SEARCH("Error",G408)))</formula>
    </cfRule>
  </conditionalFormatting>
  <conditionalFormatting sqref="F408:G408">
    <cfRule type="containsText" dxfId="27" priority="9" operator="containsText" text="Error">
      <formula>NOT(ISERROR(SEARCH("Error",F408)))</formula>
    </cfRule>
  </conditionalFormatting>
  <conditionalFormatting sqref="H438">
    <cfRule type="containsText" dxfId="26" priority="1" operator="containsText" text="Error">
      <formula>NOT(ISERROR(SEARCH("Error",H438)))</formula>
    </cfRule>
  </conditionalFormatting>
  <conditionalFormatting sqref="B438:C438">
    <cfRule type="containsText" dxfId="25" priority="6" operator="containsText" text="Error">
      <formula>NOT(ISERROR(SEARCH("Error",B438)))</formula>
    </cfRule>
  </conditionalFormatting>
  <conditionalFormatting sqref="D438">
    <cfRule type="containsText" dxfId="24" priority="5" operator="containsText" text="Error">
      <formula>NOT(ISERROR(SEARCH("Error",D438)))</formula>
    </cfRule>
  </conditionalFormatting>
  <conditionalFormatting sqref="C438">
    <cfRule type="containsText" dxfId="23" priority="4" operator="containsText" text="Error">
      <formula>NOT(ISERROR(SEARCH("Error",C438)))</formula>
    </cfRule>
  </conditionalFormatting>
  <conditionalFormatting sqref="G438">
    <cfRule type="containsText" dxfId="22" priority="2" operator="containsText" text="Error">
      <formula>NOT(ISERROR(SEARCH("Error",G438)))</formula>
    </cfRule>
  </conditionalFormatting>
  <conditionalFormatting sqref="F438:G438">
    <cfRule type="containsText" dxfId="21" priority="3" operator="containsText" text="Error">
      <formula>NOT(ISERROR(SEARCH("Error",F438)))</formula>
    </cfRule>
  </conditionalFormatting>
  <pageMargins left="0.70866141732283472" right="0.70866141732283472" top="0.15748031496062992" bottom="0.15748031496062992" header="0.31496062992125984" footer="0.31496062992125984"/>
  <pageSetup scale="66" fitToHeight="2"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FB3AB-9DAE-6044-A409-D1BDC949F384}">
  <dimension ref="B7:E23"/>
  <sheetViews>
    <sheetView workbookViewId="0">
      <selection activeCell="D20" sqref="D20"/>
    </sheetView>
  </sheetViews>
  <sheetFormatPr defaultColWidth="10.85546875" defaultRowHeight="16.5" x14ac:dyDescent="0.3"/>
  <cols>
    <col min="1" max="1" width="3" style="100" customWidth="1"/>
    <col min="2" max="2" width="36.85546875" style="100" customWidth="1"/>
    <col min="3" max="3" width="31.7109375" style="100" customWidth="1"/>
    <col min="4" max="4" width="34.85546875" style="100" customWidth="1"/>
    <col min="5" max="5" width="18.7109375" style="100" customWidth="1"/>
    <col min="6" max="16384" width="10.85546875" style="100"/>
  </cols>
  <sheetData>
    <row r="7" spans="2:5" s="79" customFormat="1" ht="24.95" customHeight="1" x14ac:dyDescent="0.45">
      <c r="B7" s="146" t="s">
        <v>97</v>
      </c>
      <c r="C7" s="146"/>
      <c r="D7" s="146"/>
      <c r="E7" s="101"/>
    </row>
    <row r="8" spans="2:5" s="79" customFormat="1" ht="24.95" customHeight="1" x14ac:dyDescent="0.45">
      <c r="B8" s="102"/>
      <c r="C8" s="102"/>
      <c r="D8" s="102"/>
      <c r="E8" s="101"/>
    </row>
    <row r="9" spans="2:5" s="79" customFormat="1" ht="17.25" x14ac:dyDescent="0.3">
      <c r="B9" s="147" t="s">
        <v>78</v>
      </c>
      <c r="C9" s="147"/>
      <c r="D9" s="147"/>
      <c r="E9" s="20"/>
    </row>
    <row r="10" spans="2:5" s="79" customFormat="1" ht="17.25" x14ac:dyDescent="0.3">
      <c r="C10" s="34"/>
      <c r="D10" s="34"/>
      <c r="E10" s="34"/>
    </row>
    <row r="11" spans="2:5" s="79" customFormat="1" ht="39.950000000000003" customHeight="1" x14ac:dyDescent="0.3">
      <c r="B11" s="148" t="s">
        <v>129</v>
      </c>
      <c r="C11" s="148"/>
      <c r="D11" s="148"/>
      <c r="E11" s="34"/>
    </row>
    <row r="12" spans="2:5" ht="18" customHeight="1" x14ac:dyDescent="0.3">
      <c r="B12" s="87"/>
      <c r="C12" s="87"/>
      <c r="D12" s="16" t="s">
        <v>91</v>
      </c>
    </row>
    <row r="13" spans="2:5" ht="27.95" customHeight="1" x14ac:dyDescent="0.3">
      <c r="D13" s="88" t="s">
        <v>92</v>
      </c>
    </row>
    <row r="14" spans="2:5" ht="29.25" x14ac:dyDescent="0.35">
      <c r="B14" s="103"/>
      <c r="C14" s="89"/>
      <c r="D14" s="90" t="s">
        <v>93</v>
      </c>
    </row>
    <row r="15" spans="2:5" ht="19.5" x14ac:dyDescent="0.35">
      <c r="B15" s="104" t="s">
        <v>94</v>
      </c>
      <c r="C15" s="98"/>
    </row>
    <row r="16" spans="2:5" x14ac:dyDescent="0.3">
      <c r="B16" s="98"/>
      <c r="C16" s="98"/>
    </row>
    <row r="17" spans="2:3" x14ac:dyDescent="0.3">
      <c r="B17" s="17" t="s">
        <v>47</v>
      </c>
      <c r="C17" s="17" t="s">
        <v>48</v>
      </c>
    </row>
    <row r="18" spans="2:3" x14ac:dyDescent="0.3">
      <c r="B18" s="29"/>
      <c r="C18" s="18" t="str">
        <f>IF(B18="","",B18*0.035274)</f>
        <v/>
      </c>
    </row>
    <row r="20" spans="2:3" ht="19.5" x14ac:dyDescent="0.35">
      <c r="B20" s="104" t="s">
        <v>95</v>
      </c>
      <c r="C20" s="98"/>
    </row>
    <row r="21" spans="2:3" x14ac:dyDescent="0.3">
      <c r="B21" s="98"/>
      <c r="C21" s="98"/>
    </row>
    <row r="22" spans="2:3" x14ac:dyDescent="0.3">
      <c r="B22" s="17" t="s">
        <v>48</v>
      </c>
      <c r="C22" s="17" t="s">
        <v>47</v>
      </c>
    </row>
    <row r="23" spans="2:3" x14ac:dyDescent="0.3">
      <c r="B23" s="30"/>
      <c r="C23" s="19" t="str">
        <f>IF(B23="","",B23*28.3495)</f>
        <v/>
      </c>
    </row>
  </sheetData>
  <mergeCells count="3">
    <mergeCell ref="B7:D7"/>
    <mergeCell ref="B9:D9"/>
    <mergeCell ref="B11:D11"/>
  </mergeCells>
  <conditionalFormatting sqref="C1:C6 C9:C10 C14:C19 C24:C1048576">
    <cfRule type="containsText" dxfId="20" priority="5" operator="containsText" text="Error">
      <formula>NOT(ISERROR(SEARCH("Error",C1)))</formula>
    </cfRule>
  </conditionalFormatting>
  <conditionalFormatting sqref="C7:C8">
    <cfRule type="containsText" dxfId="19" priority="4" operator="containsText" text="Error">
      <formula>NOT(ISERROR(SEARCH("Error",C7)))</formula>
    </cfRule>
  </conditionalFormatting>
  <conditionalFormatting sqref="B18">
    <cfRule type="containsText" dxfId="18" priority="3" operator="containsText" text="Error">
      <formula>NOT(ISERROR(SEARCH("Error",B18)))</formula>
    </cfRule>
  </conditionalFormatting>
  <conditionalFormatting sqref="C20:C23">
    <cfRule type="containsText" dxfId="17" priority="2" operator="containsText" text="Error">
      <formula>NOT(ISERROR(SEARCH("Error",C20)))</formula>
    </cfRule>
  </conditionalFormatting>
  <conditionalFormatting sqref="B23">
    <cfRule type="containsText" dxfId="16" priority="1" operator="containsText" text="Error">
      <formula>NOT(ISERROR(SEARCH("Error",B23)))</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F277E-A593-9348-9F5A-630012879A9E}">
  <dimension ref="B6:E58"/>
  <sheetViews>
    <sheetView zoomScaleNormal="100" workbookViewId="0">
      <selection activeCell="D17" sqref="D17"/>
    </sheetView>
  </sheetViews>
  <sheetFormatPr defaultColWidth="10.85546875" defaultRowHeight="16.5" x14ac:dyDescent="0.3"/>
  <cols>
    <col min="1" max="1" width="3" style="100" customWidth="1"/>
    <col min="2" max="2" width="41.140625" style="100" customWidth="1"/>
    <col min="3" max="3" width="31.7109375" style="100" customWidth="1"/>
    <col min="4" max="4" width="34.85546875" style="100" customWidth="1"/>
    <col min="5" max="5" width="18.7109375" style="100" customWidth="1"/>
    <col min="6" max="16384" width="10.85546875" style="100"/>
  </cols>
  <sheetData>
    <row r="6" spans="2:5" s="79" customFormat="1" ht="30" customHeight="1" x14ac:dyDescent="0.45">
      <c r="B6" s="146" t="s">
        <v>116</v>
      </c>
      <c r="C6" s="146"/>
      <c r="D6" s="146"/>
      <c r="E6" s="101"/>
    </row>
    <row r="7" spans="2:5" s="79" customFormat="1" ht="19.5" customHeight="1" x14ac:dyDescent="0.3">
      <c r="B7" s="147" t="s">
        <v>78</v>
      </c>
      <c r="C7" s="147"/>
      <c r="D7" s="147"/>
      <c r="E7" s="20"/>
    </row>
    <row r="8" spans="2:5" s="79" customFormat="1" ht="24.6" customHeight="1" x14ac:dyDescent="0.3">
      <c r="C8" s="34"/>
      <c r="D8" s="34"/>
      <c r="E8" s="34"/>
    </row>
    <row r="9" spans="2:5" s="79" customFormat="1" ht="69.95" customHeight="1" x14ac:dyDescent="0.3">
      <c r="B9" s="148" t="s">
        <v>130</v>
      </c>
      <c r="C9" s="148"/>
      <c r="D9" s="148"/>
      <c r="E9" s="34"/>
    </row>
    <row r="10" spans="2:5" x14ac:dyDescent="0.3">
      <c r="B10" s="87"/>
      <c r="C10" s="87"/>
      <c r="D10" s="16" t="s">
        <v>91</v>
      </c>
    </row>
    <row r="11" spans="2:5" ht="27" customHeight="1" x14ac:dyDescent="0.3">
      <c r="D11" s="88" t="s">
        <v>92</v>
      </c>
    </row>
    <row r="12" spans="2:5" ht="27" customHeight="1" x14ac:dyDescent="0.3">
      <c r="D12" s="90" t="s">
        <v>93</v>
      </c>
    </row>
    <row r="13" spans="2:5" ht="24" x14ac:dyDescent="0.35">
      <c r="B13" s="105" t="s">
        <v>98</v>
      </c>
      <c r="C13" s="89"/>
      <c r="D13" s="90"/>
    </row>
    <row r="15" spans="2:5" x14ac:dyDescent="0.3">
      <c r="B15" s="98" t="s">
        <v>99</v>
      </c>
      <c r="C15" s="98"/>
    </row>
    <row r="16" spans="2:5" ht="13.5" customHeight="1" x14ac:dyDescent="0.3">
      <c r="B16" s="98"/>
      <c r="C16" s="98"/>
    </row>
    <row r="17" spans="2:4" ht="17.25" thickBot="1" x14ac:dyDescent="0.35">
      <c r="B17" s="21" t="s">
        <v>100</v>
      </c>
      <c r="C17" s="22" t="s">
        <v>101</v>
      </c>
    </row>
    <row r="18" spans="2:4" x14ac:dyDescent="0.3">
      <c r="B18" s="106" t="s">
        <v>102</v>
      </c>
      <c r="C18" s="31"/>
    </row>
    <row r="19" spans="2:4" x14ac:dyDescent="0.3">
      <c r="B19" s="107" t="s">
        <v>103</v>
      </c>
      <c r="C19" s="32"/>
    </row>
    <row r="20" spans="2:4" ht="17.25" thickBot="1" x14ac:dyDescent="0.35">
      <c r="B20" s="108" t="s">
        <v>104</v>
      </c>
      <c r="C20" s="33"/>
    </row>
    <row r="21" spans="2:4" hidden="1" x14ac:dyDescent="0.3">
      <c r="B21" s="109" t="s">
        <v>105</v>
      </c>
      <c r="C21" s="23">
        <f>C18*C19*C20</f>
        <v>0</v>
      </c>
    </row>
    <row r="22" spans="2:4" s="111" customFormat="1" hidden="1" x14ac:dyDescent="0.3">
      <c r="B22" s="110" t="s">
        <v>106</v>
      </c>
      <c r="C22" s="19">
        <v>0.4</v>
      </c>
      <c r="D22" s="100"/>
    </row>
    <row r="23" spans="2:4" ht="19.5" x14ac:dyDescent="0.3">
      <c r="B23" s="112" t="s">
        <v>124</v>
      </c>
      <c r="C23" s="24">
        <f>C18*C19*C20*C22</f>
        <v>0</v>
      </c>
    </row>
    <row r="25" spans="2:4" x14ac:dyDescent="0.3">
      <c r="B25" s="98" t="s">
        <v>107</v>
      </c>
      <c r="C25" s="98"/>
    </row>
    <row r="26" spans="2:4" ht="13.5" customHeight="1" x14ac:dyDescent="0.3">
      <c r="B26" s="98"/>
      <c r="C26" s="98"/>
    </row>
    <row r="27" spans="2:4" ht="17.25" thickBot="1" x14ac:dyDescent="0.35">
      <c r="B27" s="21" t="s">
        <v>100</v>
      </c>
      <c r="C27" s="22" t="s">
        <v>108</v>
      </c>
    </row>
    <row r="28" spans="2:4" x14ac:dyDescent="0.3">
      <c r="B28" s="106" t="s">
        <v>102</v>
      </c>
      <c r="C28" s="31"/>
    </row>
    <row r="29" spans="2:4" x14ac:dyDescent="0.3">
      <c r="B29" s="107" t="s">
        <v>103</v>
      </c>
      <c r="C29" s="32"/>
    </row>
    <row r="30" spans="2:4" ht="17.25" thickBot="1" x14ac:dyDescent="0.35">
      <c r="B30" s="108" t="s">
        <v>104</v>
      </c>
      <c r="C30" s="33"/>
    </row>
    <row r="31" spans="2:4" hidden="1" x14ac:dyDescent="0.3">
      <c r="B31" s="109" t="s">
        <v>109</v>
      </c>
      <c r="C31" s="23">
        <f>C28*C29*C30</f>
        <v>0</v>
      </c>
    </row>
    <row r="32" spans="2:4" s="111" customFormat="1" hidden="1" x14ac:dyDescent="0.3">
      <c r="B32" s="110" t="s">
        <v>106</v>
      </c>
      <c r="C32" s="19">
        <v>0.7</v>
      </c>
      <c r="D32" s="100"/>
    </row>
    <row r="33" spans="2:3" ht="19.5" x14ac:dyDescent="0.3">
      <c r="B33" s="112" t="s">
        <v>123</v>
      </c>
      <c r="C33" s="24">
        <f>C28*C29*C30*C32</f>
        <v>0</v>
      </c>
    </row>
    <row r="36" spans="2:3" ht="24" x14ac:dyDescent="0.3">
      <c r="B36" s="105" t="s">
        <v>110</v>
      </c>
    </row>
    <row r="38" spans="2:3" x14ac:dyDescent="0.3">
      <c r="B38" s="98" t="s">
        <v>99</v>
      </c>
      <c r="C38" s="98"/>
    </row>
    <row r="39" spans="2:3" ht="13.5" customHeight="1" x14ac:dyDescent="0.3">
      <c r="B39" s="98"/>
      <c r="C39" s="98"/>
    </row>
    <row r="40" spans="2:3" x14ac:dyDescent="0.3">
      <c r="B40" s="21" t="s">
        <v>100</v>
      </c>
      <c r="C40" s="22" t="s">
        <v>101</v>
      </c>
    </row>
    <row r="41" spans="2:3" hidden="1" x14ac:dyDescent="0.3">
      <c r="B41" s="106" t="s">
        <v>111</v>
      </c>
      <c r="C41" s="25">
        <v>3.14</v>
      </c>
    </row>
    <row r="42" spans="2:3" x14ac:dyDescent="0.3">
      <c r="B42" s="107" t="s">
        <v>112</v>
      </c>
      <c r="C42" s="32"/>
    </row>
    <row r="43" spans="2:3" hidden="1" x14ac:dyDescent="0.3">
      <c r="B43" s="107" t="s">
        <v>113</v>
      </c>
      <c r="C43" s="26"/>
    </row>
    <row r="44" spans="2:3" ht="17.25" thickBot="1" x14ac:dyDescent="0.35">
      <c r="B44" s="108" t="s">
        <v>114</v>
      </c>
      <c r="C44" s="33"/>
    </row>
    <row r="45" spans="2:3" hidden="1" x14ac:dyDescent="0.3">
      <c r="B45" s="113" t="s">
        <v>115</v>
      </c>
      <c r="C45" s="27">
        <f>C41*C42*C43*C44</f>
        <v>0</v>
      </c>
    </row>
    <row r="46" spans="2:3" hidden="1" x14ac:dyDescent="0.3">
      <c r="B46" s="110" t="s">
        <v>106</v>
      </c>
      <c r="C46" s="28">
        <v>0.4</v>
      </c>
    </row>
    <row r="47" spans="2:3" ht="19.5" x14ac:dyDescent="0.3">
      <c r="B47" s="112" t="s">
        <v>122</v>
      </c>
      <c r="C47" s="24">
        <f>C45*C46</f>
        <v>0</v>
      </c>
    </row>
    <row r="49" spans="2:3" x14ac:dyDescent="0.3">
      <c r="B49" s="98" t="s">
        <v>107</v>
      </c>
      <c r="C49" s="98"/>
    </row>
    <row r="50" spans="2:3" ht="13.5" customHeight="1" x14ac:dyDescent="0.3">
      <c r="B50" s="98"/>
      <c r="C50" s="98"/>
    </row>
    <row r="51" spans="2:3" x14ac:dyDescent="0.3">
      <c r="B51" s="21" t="s">
        <v>100</v>
      </c>
      <c r="C51" s="22" t="s">
        <v>108</v>
      </c>
    </row>
    <row r="52" spans="2:3" hidden="1" x14ac:dyDescent="0.3">
      <c r="B52" s="106" t="s">
        <v>111</v>
      </c>
      <c r="C52" s="25">
        <v>3.14</v>
      </c>
    </row>
    <row r="53" spans="2:3" x14ac:dyDescent="0.3">
      <c r="B53" s="107" t="s">
        <v>112</v>
      </c>
      <c r="C53" s="32"/>
    </row>
    <row r="54" spans="2:3" hidden="1" x14ac:dyDescent="0.3">
      <c r="B54" s="107" t="s">
        <v>113</v>
      </c>
      <c r="C54" s="26"/>
    </row>
    <row r="55" spans="2:3" ht="17.25" thickBot="1" x14ac:dyDescent="0.35">
      <c r="B55" s="108" t="s">
        <v>114</v>
      </c>
      <c r="C55" s="33"/>
    </row>
    <row r="56" spans="2:3" hidden="1" x14ac:dyDescent="0.3">
      <c r="B56" s="113" t="s">
        <v>115</v>
      </c>
      <c r="C56" s="27">
        <f>C52*C53*C54*C55</f>
        <v>0</v>
      </c>
    </row>
    <row r="57" spans="2:3" hidden="1" x14ac:dyDescent="0.3">
      <c r="B57" s="110" t="s">
        <v>106</v>
      </c>
      <c r="C57" s="28">
        <v>0.7</v>
      </c>
    </row>
    <row r="58" spans="2:3" ht="19.5" x14ac:dyDescent="0.3">
      <c r="B58" s="112" t="s">
        <v>123</v>
      </c>
      <c r="C58" s="24">
        <f>C56*C57</f>
        <v>0</v>
      </c>
    </row>
  </sheetData>
  <mergeCells count="3">
    <mergeCell ref="B6:D6"/>
    <mergeCell ref="B7:D7"/>
    <mergeCell ref="B9:D9"/>
  </mergeCells>
  <conditionalFormatting sqref="C1:C5 C13 C34:C37 C22:C24 C7:C8 C15:C20 C59:C1048576 C47:C48">
    <cfRule type="containsText" dxfId="15" priority="16" operator="containsText" text="Error">
      <formula>NOT(ISERROR(SEARCH("Error",C1)))</formula>
    </cfRule>
  </conditionalFormatting>
  <conditionalFormatting sqref="C6">
    <cfRule type="containsText" dxfId="14" priority="15" operator="containsText" text="Error">
      <formula>NOT(ISERROR(SEARCH("Error",C6)))</formula>
    </cfRule>
  </conditionalFormatting>
  <conditionalFormatting sqref="C25">
    <cfRule type="containsText" dxfId="13" priority="14" operator="containsText" text="Error">
      <formula>NOT(ISERROR(SEARCH("Error",C25)))</formula>
    </cfRule>
  </conditionalFormatting>
  <conditionalFormatting sqref="C31">
    <cfRule type="containsText" dxfId="12" priority="11" operator="containsText" text="Error">
      <formula>NOT(ISERROR(SEARCH("Error",C31)))</formula>
    </cfRule>
  </conditionalFormatting>
  <conditionalFormatting sqref="C21">
    <cfRule type="containsText" dxfId="11" priority="13" operator="containsText" text="Error">
      <formula>NOT(ISERROR(SEARCH("Error",C21)))</formula>
    </cfRule>
  </conditionalFormatting>
  <conditionalFormatting sqref="C28:C30 C32:C33">
    <cfRule type="containsText" dxfId="10" priority="12" operator="containsText" text="Error">
      <formula>NOT(ISERROR(SEARCH("Error",C28)))</formula>
    </cfRule>
  </conditionalFormatting>
  <conditionalFormatting sqref="C27">
    <cfRule type="containsText" dxfId="9" priority="10" operator="containsText" text="Error">
      <formula>NOT(ISERROR(SEARCH("Error",C27)))</formula>
    </cfRule>
  </conditionalFormatting>
  <conditionalFormatting sqref="C26">
    <cfRule type="containsText" dxfId="8" priority="9" operator="containsText" text="Error">
      <formula>NOT(ISERROR(SEARCH("Error",C26)))</formula>
    </cfRule>
  </conditionalFormatting>
  <conditionalFormatting sqref="C38:C45">
    <cfRule type="containsText" dxfId="7" priority="8" operator="containsText" text="Error">
      <formula>NOT(ISERROR(SEARCH("Error",C38)))</formula>
    </cfRule>
  </conditionalFormatting>
  <conditionalFormatting sqref="C49">
    <cfRule type="containsText" dxfId="6" priority="7" operator="containsText" text="Error">
      <formula>NOT(ISERROR(SEARCH("Error",C49)))</formula>
    </cfRule>
  </conditionalFormatting>
  <conditionalFormatting sqref="C46">
    <cfRule type="containsText" dxfId="5" priority="6" operator="containsText" text="Error">
      <formula>NOT(ISERROR(SEARCH("Error",C46)))</formula>
    </cfRule>
  </conditionalFormatting>
  <conditionalFormatting sqref="C51">
    <cfRule type="containsText" dxfId="4" priority="5" operator="containsText" text="Error">
      <formula>NOT(ISERROR(SEARCH("Error",C51)))</formula>
    </cfRule>
  </conditionalFormatting>
  <conditionalFormatting sqref="C50">
    <cfRule type="containsText" dxfId="3" priority="4" operator="containsText" text="Error">
      <formula>NOT(ISERROR(SEARCH("Error",C50)))</formula>
    </cfRule>
  </conditionalFormatting>
  <conditionalFormatting sqref="C58">
    <cfRule type="containsText" dxfId="2" priority="3" operator="containsText" text="Error">
      <formula>NOT(ISERROR(SEARCH("Error",C58)))</formula>
    </cfRule>
  </conditionalFormatting>
  <conditionalFormatting sqref="C52:C56">
    <cfRule type="containsText" dxfId="1" priority="2" operator="containsText" text="Error">
      <formula>NOT(ISERROR(SEARCH("Error",C52)))</formula>
    </cfRule>
  </conditionalFormatting>
  <conditionalFormatting sqref="C57">
    <cfRule type="containsText" dxfId="0" priority="1" operator="containsText" text="Error">
      <formula>NOT(ISERROR(SEARCH("Error",C57)))</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List</vt:lpstr>
      <vt:lpstr>How to use</vt:lpstr>
      <vt:lpstr>Unit of Measures to %</vt:lpstr>
      <vt:lpstr>% to Unit of Measures</vt:lpstr>
      <vt:lpstr>My Formulations</vt:lpstr>
      <vt:lpstr>Converter</vt:lpstr>
      <vt:lpstr>Mould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Jacopo Trombetta</cp:lastModifiedBy>
  <cp:lastPrinted>2020-07-25T12:02:37Z</cp:lastPrinted>
  <dcterms:created xsi:type="dcterms:W3CDTF">2020-07-05T13:46:34Z</dcterms:created>
  <dcterms:modified xsi:type="dcterms:W3CDTF">2021-04-03T11:13:49Z</dcterms:modified>
</cp:coreProperties>
</file>