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sas\Desktop\"/>
    </mc:Choice>
  </mc:AlternateContent>
  <bookViews>
    <workbookView xWindow="0" yWindow="0" windowWidth="19950" windowHeight="775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 i="1" l="1"/>
  <c r="E36" i="1"/>
  <c r="F36" i="1" s="1"/>
  <c r="I36" i="1" s="1"/>
  <c r="E35" i="1"/>
  <c r="F35" i="1" s="1"/>
  <c r="E34" i="1"/>
  <c r="F34" i="1" s="1"/>
  <c r="I34" i="1" s="1"/>
</calcChain>
</file>

<file path=xl/sharedStrings.xml><?xml version="1.0" encoding="utf-8"?>
<sst xmlns="http://schemas.openxmlformats.org/spreadsheetml/2006/main" count="18" uniqueCount="18">
  <si>
    <t>モデルケース</t>
    <phoneticPr fontId="1"/>
  </si>
  <si>
    <t>USDJPY</t>
    <phoneticPr fontId="1"/>
  </si>
  <si>
    <t>EURGBP</t>
    <phoneticPr fontId="1"/>
  </si>
  <si>
    <t>CADAUD</t>
    <phoneticPr fontId="1"/>
  </si>
  <si>
    <t>銘柄</t>
    <rPh sb="0" eb="2">
      <t>メイガラ</t>
    </rPh>
    <phoneticPr fontId="1"/>
  </si>
  <si>
    <t>レート事例</t>
    <rPh sb="3" eb="5">
      <t>ジレイ</t>
    </rPh>
    <phoneticPr fontId="1"/>
  </si>
  <si>
    <t>クオート通貨</t>
    <rPh sb="4" eb="6">
      <t>ツウカ</t>
    </rPh>
    <phoneticPr fontId="1"/>
  </si>
  <si>
    <t>AUD</t>
    <phoneticPr fontId="1"/>
  </si>
  <si>
    <t>JPY</t>
    <phoneticPr fontId="1"/>
  </si>
  <si>
    <t>GBP</t>
    <phoneticPr fontId="1"/>
  </si>
  <si>
    <t>1pipアップ後</t>
    <rPh sb="7" eb="8">
      <t>ゴ</t>
    </rPh>
    <phoneticPr fontId="1"/>
  </si>
  <si>
    <t>1pip PL</t>
    <phoneticPr fontId="1"/>
  </si>
  <si>
    <t>GBPAUD</t>
    <phoneticPr fontId="1"/>
  </si>
  <si>
    <t>換算ペア</t>
    <rPh sb="0" eb="2">
      <t>カンサン</t>
    </rPh>
    <phoneticPr fontId="1"/>
  </si>
  <si>
    <t>AUDAUD（そのまま）</t>
    <phoneticPr fontId="1"/>
  </si>
  <si>
    <t>JPYAUD</t>
    <phoneticPr fontId="1"/>
  </si>
  <si>
    <t>1pip PL　（AUD）</t>
    <phoneticPr fontId="1"/>
  </si>
  <si>
    <t>換算レート(2017/8/19)</t>
    <rPh sb="0" eb="2">
      <t>カンサン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</si>
</sst>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7" formatCode="#,##0_ "/>
    <numFmt numFmtId="179" formatCode="0.00_ "/>
    <numFmt numFmtId="180" formatCode="0.0000_ "/>
    <numFmt numFmtId="181" formatCode="#,##0.00_);[Red]\(#,##0.00\)"/>
    <numFmt numFmtId="182" formatCode="0.00000_ "/>
  </numFmts>
  <fonts count="2" x14ac:knownFonts="1">
    <font>
      <sz val="11"/>
      <color theme="1"/>
      <name val="ＭＳ Ｐゴシック"/>
      <family val="2"/>
      <charset val="128"/>
      <scheme val="minor"/>
    </font>
    <font>
      <sz val="6"/>
      <name val="ＭＳ Ｐゴシック"/>
      <family val="2"/>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6">
    <xf numFmtId="0" fontId="0" fillId="0" borderId="0" xfId="0">
      <alignment vertical="center"/>
    </xf>
    <xf numFmtId="177" fontId="0" fillId="0" borderId="0" xfId="0" applyNumberFormat="1">
      <alignment vertical="center"/>
    </xf>
    <xf numFmtId="179" fontId="0" fillId="0" borderId="0" xfId="0" applyNumberFormat="1">
      <alignment vertical="center"/>
    </xf>
    <xf numFmtId="180" fontId="0" fillId="0" borderId="0" xfId="0" applyNumberFormat="1">
      <alignment vertical="center"/>
    </xf>
    <xf numFmtId="181" fontId="0" fillId="0" borderId="0" xfId="0" applyNumberFormat="1">
      <alignment vertical="center"/>
    </xf>
    <xf numFmtId="182" fontId="0" fillId="0" borderId="0" xfId="0" applyNumberForma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371475</xdr:colOff>
      <xdr:row>1</xdr:row>
      <xdr:rowOff>57150</xdr:rowOff>
    </xdr:from>
    <xdr:to>
      <xdr:col>12</xdr:col>
      <xdr:colOff>619125</xdr:colOff>
      <xdr:row>29</xdr:row>
      <xdr:rowOff>47626</xdr:rowOff>
    </xdr:to>
    <xdr:sp macro="" textlink="">
      <xdr:nvSpPr>
        <xdr:cNvPr id="2" name="テキスト ボックス 1"/>
        <xdr:cNvSpPr txBox="1"/>
      </xdr:nvSpPr>
      <xdr:spPr>
        <a:xfrm>
          <a:off x="1057275" y="228600"/>
          <a:ext cx="8724900" cy="47910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1">
              <a:solidFill>
                <a:schemeClr val="dk1"/>
              </a:solidFill>
              <a:effectLst/>
              <a:latin typeface="+mn-lt"/>
              <a:ea typeface="+mn-ea"/>
              <a:cs typeface="+mn-cs"/>
            </a:rPr>
            <a:t>ご質問</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私はオーストラリアに長いこと住んでいます。こちらのブローカーに口座開設するところから始めました。そしてどうやって学べばいいのか調べ始めました。もちろんブローカーのエジケーションも受けましたが全て英語なので中々全てを理解 するには相当の英語力が必要です。まず専門用語が理解不能でした。</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r>
            <a:rPr lang="ja-JP" altLang="ja-JP" sz="1100">
              <a:solidFill>
                <a:schemeClr val="dk1"/>
              </a:solidFill>
              <a:effectLst/>
              <a:latin typeface="+mn-lt"/>
              <a:ea typeface="+mn-ea"/>
              <a:cs typeface="+mn-cs"/>
            </a:rPr>
            <a:t>そこでいろいろ調べていくうちに先生のサイトにたどり着きました。まず無料の講義を受講させていただきましたところこれは当たりだなと思い早速他の講義も受講させていただきました。おかげさまでかなり理解することができました。さて、前置きが長くなりましたが、教えていただきたいことがあります。</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r>
            <a:rPr lang="en-US" altLang="ja-JP" sz="1100">
              <a:solidFill>
                <a:schemeClr val="dk1"/>
              </a:solidFill>
              <a:effectLst/>
              <a:latin typeface="+mn-lt"/>
              <a:ea typeface="+mn-ea"/>
              <a:cs typeface="+mn-cs"/>
            </a:rPr>
            <a:t>pipコストのことですが、私の持っている講座は、豪ドル建てです。</a:t>
          </a:r>
          <a:r>
            <a:rPr lang="ja-JP" altLang="ja-JP" sz="1100">
              <a:solidFill>
                <a:schemeClr val="dk1"/>
              </a:solidFill>
              <a:effectLst/>
              <a:latin typeface="+mn-lt"/>
              <a:ea typeface="+mn-ea"/>
              <a:cs typeface="+mn-cs"/>
            </a:rPr>
            <a:t>例えば</a:t>
          </a:r>
          <a:r>
            <a:rPr lang="en-US" altLang="ja-JP" sz="1100">
              <a:solidFill>
                <a:schemeClr val="dk1"/>
              </a:solidFill>
              <a:effectLst/>
              <a:latin typeface="+mn-lt"/>
              <a:ea typeface="+mn-ea"/>
              <a:cs typeface="+mn-cs"/>
            </a:rPr>
            <a:t>USD/</a:t>
          </a:r>
          <a:r>
            <a:rPr lang="ja-JP" altLang="ja-JP" sz="1100">
              <a:solidFill>
                <a:schemeClr val="dk1"/>
              </a:solidFill>
              <a:effectLst/>
              <a:latin typeface="+mn-lt"/>
              <a:ea typeface="+mn-ea"/>
              <a:cs typeface="+mn-cs"/>
            </a:rPr>
            <a:t>JPYを取引したとして計算方法はどうなるのでしょうか？私の理解では</a:t>
          </a:r>
          <a:r>
            <a:rPr lang="en-US" altLang="ja-JP" sz="1100">
              <a:solidFill>
                <a:schemeClr val="dk1"/>
              </a:solidFill>
              <a:effectLst/>
              <a:latin typeface="+mn-lt"/>
              <a:ea typeface="+mn-ea"/>
              <a:cs typeface="+mn-cs"/>
            </a:rPr>
            <a:t>10ピップ儲ける＝1000円xAUD/JPYのレートでいいのでしょうか？EUR/GBPの場合はどうなるのでしょうか？宜しくお願い致します。</a:t>
          </a:r>
          <a:endParaRPr lang="ja-JP" altLang="ja-JP" sz="1100">
            <a:solidFill>
              <a:schemeClr val="dk1"/>
            </a:solidFill>
            <a:effectLst/>
            <a:latin typeface="+mn-lt"/>
            <a:ea typeface="+mn-ea"/>
            <a:cs typeface="+mn-cs"/>
          </a:endParaRPr>
        </a:p>
        <a:p>
          <a:endParaRPr kumimoji="1" lang="en-US" altLang="ja-JP" sz="1100"/>
        </a:p>
        <a:p>
          <a:r>
            <a:rPr kumimoji="1" lang="ja-JP" altLang="en-US" sz="1100" b="1"/>
            <a:t>ご回答</a:t>
          </a:r>
          <a:endParaRPr kumimoji="1" lang="en-US" altLang="ja-JP" sz="1100" b="1"/>
        </a:p>
        <a:p>
          <a:r>
            <a:rPr kumimoji="1" lang="en-US" altLang="ja-JP" sz="1100"/>
            <a:t/>
          </a:r>
          <a:br>
            <a:rPr kumimoji="1" lang="en-US" altLang="ja-JP" sz="1100"/>
          </a:br>
          <a:r>
            <a:rPr kumimoji="1" lang="ja-JP" altLang="en-US" sz="1100"/>
            <a:t>この度は受講をいただきまして、ありがとうございます。</a:t>
          </a:r>
          <a:r>
            <a:rPr kumimoji="1" lang="en-US" altLang="ja-JP" sz="1100"/>
            <a:t>pip</a:t>
          </a:r>
          <a:r>
            <a:rPr kumimoji="1" lang="ja-JP" altLang="en-US" sz="1100"/>
            <a:t>ごとの収益を正しく理解しておこうというのは、素晴らしいことですね！</a:t>
          </a:r>
          <a:endParaRPr kumimoji="1" lang="en-US" altLang="ja-JP" sz="1100"/>
        </a:p>
        <a:p>
          <a:endParaRPr kumimoji="1" lang="en-US" altLang="ja-JP" sz="1100"/>
        </a:p>
        <a:p>
          <a:r>
            <a:rPr kumimoji="1" lang="ja-JP" altLang="en-US" sz="1100"/>
            <a:t>さて以下に</a:t>
          </a:r>
          <a:r>
            <a:rPr kumimoji="1" lang="en-US" altLang="ja-JP" sz="1100"/>
            <a:t>1pip</a:t>
          </a:r>
          <a:r>
            <a:rPr kumimoji="1" lang="ja-JP" altLang="en-US" sz="1100"/>
            <a:t>あたりの簡単なモデルを出してみました。エクセルをお持ちでしたら、オリジナルのファイルも添付しておきますので、参考にしてみてください。</a:t>
          </a:r>
          <a:r>
            <a:rPr kumimoji="1" lang="en-US" altLang="ja-JP" sz="1100"/>
            <a:t/>
          </a:r>
          <a:br>
            <a:rPr kumimoji="1" lang="en-US" altLang="ja-JP" sz="1100"/>
          </a:br>
          <a:r>
            <a:rPr kumimoji="1" lang="en-US" altLang="ja-JP" sz="1100"/>
            <a:t>1</a:t>
          </a:r>
          <a:r>
            <a:rPr kumimoji="1" lang="en-US" altLang="ja-JP" sz="1100" baseline="0"/>
            <a:t> pip = percent in point, </a:t>
          </a:r>
          <a:r>
            <a:rPr kumimoji="1" lang="ja-JP" altLang="en-US" sz="1100" baseline="0"/>
            <a:t>つまり</a:t>
          </a:r>
          <a:r>
            <a:rPr kumimoji="1" lang="en-US" altLang="ja-JP" sz="1100" baseline="0"/>
            <a:t>1%</a:t>
          </a:r>
          <a:r>
            <a:rPr kumimoji="1" lang="ja-JP" altLang="en-US" sz="1100" baseline="0"/>
            <a:t>の</a:t>
          </a:r>
          <a:r>
            <a:rPr kumimoji="1" lang="en-US" altLang="ja-JP" sz="1100" baseline="0"/>
            <a:t>1%</a:t>
          </a:r>
          <a:r>
            <a:rPr kumimoji="1" lang="ja-JP" altLang="en-US" sz="1100" baseline="0"/>
            <a:t>＝</a:t>
          </a:r>
          <a:r>
            <a:rPr kumimoji="1" lang="en-US" altLang="ja-JP" sz="1100" baseline="0"/>
            <a:t>1/10000</a:t>
          </a:r>
          <a:r>
            <a:rPr kumimoji="1" lang="ja-JP" altLang="en-US" sz="1100" baseline="0"/>
            <a:t>の位と考えるとわかりやすいです。</a:t>
          </a:r>
          <a:endParaRPr kumimoji="1" lang="en-US" altLang="ja-JP" sz="1100" baseline="0"/>
        </a:p>
        <a:p>
          <a:endParaRPr kumimoji="1" lang="en-US" altLang="ja-JP" sz="1100" baseline="0"/>
        </a:p>
        <a:p>
          <a:r>
            <a:rPr kumimoji="1" lang="ja-JP" altLang="en-US" sz="1100" baseline="0"/>
            <a:t>ドル円なら</a:t>
          </a:r>
          <a:r>
            <a:rPr kumimoji="1" lang="en-US" altLang="ja-JP" sz="1100" baseline="0"/>
            <a:t>100</a:t>
          </a:r>
          <a:r>
            <a:rPr kumimoji="1" lang="ja-JP" altLang="en-US" sz="1100" baseline="0"/>
            <a:t>円☓</a:t>
          </a:r>
          <a:r>
            <a:rPr kumimoji="1" lang="en-US" altLang="ja-JP" sz="1100" baseline="0"/>
            <a:t>1/10000</a:t>
          </a:r>
          <a:r>
            <a:rPr kumimoji="1" lang="ja-JP" altLang="en-US" sz="1100" baseline="0"/>
            <a:t>＝</a:t>
          </a:r>
          <a:r>
            <a:rPr kumimoji="1" lang="en-US" altLang="ja-JP" sz="1100" baseline="0"/>
            <a:t>0.01</a:t>
          </a:r>
          <a:r>
            <a:rPr kumimoji="1" lang="ja-JP" altLang="en-US" sz="1100" baseline="0"/>
            <a:t> </a:t>
          </a:r>
          <a:r>
            <a:rPr kumimoji="1" lang="en-US" altLang="ja-JP" sz="1100" baseline="0"/>
            <a:t>JPY</a:t>
          </a:r>
          <a:br>
            <a:rPr kumimoji="1" lang="en-US" altLang="ja-JP" sz="1100" baseline="0"/>
          </a:br>
          <a:r>
            <a:rPr kumimoji="1" lang="ja-JP" altLang="en-US" sz="1100" baseline="0"/>
            <a:t>豪ドルなら</a:t>
          </a:r>
          <a:r>
            <a:rPr kumimoji="1" lang="en-US" altLang="ja-JP" sz="1100" baseline="0"/>
            <a:t>1.00</a:t>
          </a:r>
          <a:r>
            <a:rPr kumimoji="1" lang="ja-JP" altLang="en-US" sz="1100" baseline="0"/>
            <a:t>☓</a:t>
          </a:r>
          <a:r>
            <a:rPr kumimoji="1" lang="en-US" altLang="ja-JP" sz="1100" baseline="0"/>
            <a:t>1/10000</a:t>
          </a:r>
          <a:r>
            <a:rPr kumimoji="1" lang="ja-JP" altLang="en-US" sz="1100" baseline="0"/>
            <a:t>＝</a:t>
          </a:r>
          <a:r>
            <a:rPr kumimoji="1" lang="en-US" altLang="ja-JP" sz="1100" baseline="0"/>
            <a:t>0.0001</a:t>
          </a:r>
          <a:r>
            <a:rPr kumimoji="1" lang="ja-JP" altLang="en-US" sz="1100" baseline="0"/>
            <a:t> </a:t>
          </a:r>
          <a:r>
            <a:rPr kumimoji="1" lang="en-US" altLang="ja-JP" sz="1100" baseline="0"/>
            <a:t>AUD</a:t>
          </a:r>
          <a:br>
            <a:rPr kumimoji="1" lang="en-US" altLang="ja-JP" sz="1100" baseline="0"/>
          </a:br>
          <a:r>
            <a:rPr kumimoji="1" lang="en-US" altLang="ja-JP" sz="1100" baseline="0"/>
            <a:t/>
          </a:r>
          <a:br>
            <a:rPr kumimoji="1" lang="en-US" altLang="ja-JP" sz="1100" baseline="0"/>
          </a:br>
          <a:r>
            <a:rPr kumimoji="1" lang="ja-JP" altLang="en-US" sz="1100" baseline="0"/>
            <a:t>ドル円だけ、戦後のハイパーインフレ影響で桁数が違う点に注意ください。</a:t>
          </a:r>
          <a:endParaRPr kumimoji="1" lang="en-US" altLang="ja-JP" sz="1100" baseline="0"/>
        </a:p>
        <a:p>
          <a:r>
            <a:rPr kumimoji="1" lang="ja-JP" altLang="en-US" sz="1100" baseline="0"/>
            <a:t>計算式と付け合わせやすいよう、</a:t>
          </a:r>
          <a:r>
            <a:rPr kumimoji="1" lang="en-US" altLang="ja-JP" sz="1100" baseline="0"/>
            <a:t>10pips</a:t>
          </a:r>
          <a:r>
            <a:rPr kumimoji="1" lang="ja-JP" altLang="en-US" sz="1100" baseline="0"/>
            <a:t>ではなく１</a:t>
          </a:r>
          <a:r>
            <a:rPr kumimoji="1" lang="en-US" altLang="ja-JP" sz="1100" baseline="0"/>
            <a:t>pips</a:t>
          </a:r>
          <a:r>
            <a:rPr kumimoji="1" lang="ja-JP" altLang="en-US" sz="1100" baseline="0"/>
            <a:t>を使ってあります。こちらでわかりづらいようでしたら、改めてご質問ください。</a:t>
          </a:r>
          <a:endParaRPr kumimoji="1" lang="en-US" altLang="ja-JP" sz="1100" baseline="0"/>
        </a:p>
        <a:p>
          <a:endParaRPr kumimoji="1" lang="en-US" altLang="ja-JP" sz="1100" baseline="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1:J36"/>
  <sheetViews>
    <sheetView tabSelected="1" workbookViewId="0">
      <selection activeCell="H44" sqref="H44"/>
    </sheetView>
  </sheetViews>
  <sheetFormatPr defaultRowHeight="13.5" x14ac:dyDescent="0.15"/>
  <cols>
    <col min="5" max="5" width="12" customWidth="1"/>
    <col min="6" max="6" width="14.375" customWidth="1"/>
    <col min="7" max="7" width="12.25" customWidth="1"/>
    <col min="8" max="8" width="18.125" customWidth="1"/>
    <col min="9" max="9" width="16.875" customWidth="1"/>
    <col min="10" max="10" width="19.125" customWidth="1"/>
  </cols>
  <sheetData>
    <row r="31" spans="3:3" x14ac:dyDescent="0.15">
      <c r="C31" t="s">
        <v>0</v>
      </c>
    </row>
    <row r="33" spans="3:10" ht="21.75" customHeight="1" x14ac:dyDescent="0.15">
      <c r="C33" t="s">
        <v>4</v>
      </c>
      <c r="D33" t="s">
        <v>5</v>
      </c>
      <c r="E33" t="s">
        <v>10</v>
      </c>
      <c r="F33" t="s">
        <v>11</v>
      </c>
      <c r="G33" t="s">
        <v>6</v>
      </c>
      <c r="H33" t="s">
        <v>13</v>
      </c>
      <c r="I33" t="s">
        <v>16</v>
      </c>
      <c r="J33" t="s">
        <v>17</v>
      </c>
    </row>
    <row r="34" spans="3:10" ht="21.75" customHeight="1" x14ac:dyDescent="0.15">
      <c r="C34" t="s">
        <v>3</v>
      </c>
      <c r="D34" s="3">
        <v>1.0016</v>
      </c>
      <c r="E34" s="3">
        <f>D34+1/10000</f>
        <v>1.0017</v>
      </c>
      <c r="F34" s="1">
        <f>(E34-D34)*100000</f>
        <v>9.9999999999988987</v>
      </c>
      <c r="G34" t="s">
        <v>7</v>
      </c>
      <c r="H34" s="1" t="s">
        <v>14</v>
      </c>
      <c r="I34" s="4">
        <f>F34*J34</f>
        <v>9.9999999999988987</v>
      </c>
      <c r="J34" s="5">
        <v>1</v>
      </c>
    </row>
    <row r="35" spans="3:10" ht="21.75" customHeight="1" x14ac:dyDescent="0.15">
      <c r="C35" t="s">
        <v>1</v>
      </c>
      <c r="D35" s="2">
        <v>109.2</v>
      </c>
      <c r="E35" s="2">
        <f>D35+100/10000</f>
        <v>109.21000000000001</v>
      </c>
      <c r="F35" s="1">
        <f>(E35-D35)*100000</f>
        <v>1000.0000000005116</v>
      </c>
      <c r="G35" t="s">
        <v>8</v>
      </c>
      <c r="H35" t="s">
        <v>15</v>
      </c>
      <c r="I35" s="4">
        <f>F35*J35</f>
        <v>11.544000000005907</v>
      </c>
      <c r="J35" s="5">
        <v>1.1544E-2</v>
      </c>
    </row>
    <row r="36" spans="3:10" ht="21.75" customHeight="1" x14ac:dyDescent="0.15">
      <c r="C36" t="s">
        <v>2</v>
      </c>
      <c r="D36" s="3">
        <v>0.91300000000000003</v>
      </c>
      <c r="E36" s="3">
        <f>D36+1/10000</f>
        <v>0.91310000000000002</v>
      </c>
      <c r="F36" s="1">
        <f>(E36-D36)*100000</f>
        <v>9.9999999999988987</v>
      </c>
      <c r="G36" t="s">
        <v>9</v>
      </c>
      <c r="H36" t="s">
        <v>12</v>
      </c>
      <c r="I36" s="4">
        <f>F36*J36</f>
        <v>16.233899999998211</v>
      </c>
      <c r="J36" s="5">
        <v>1.6233900000000001</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toru sasaki</dc:creator>
  <cp:lastModifiedBy>toru sasaki</cp:lastModifiedBy>
  <dcterms:created xsi:type="dcterms:W3CDTF">2017-08-19T07:20:57Z</dcterms:created>
  <dcterms:modified xsi:type="dcterms:W3CDTF">2017-08-19T07:56:47Z</dcterms:modified>
</cp:coreProperties>
</file>