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6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le\Documents\Paycheck Protection Program_Application\Calculator\"/>
    </mc:Choice>
  </mc:AlternateContent>
  <xr:revisionPtr revIDLastSave="0" documentId="13_ncr:1_{8695F5D1-D9E6-4584-BBC3-D365625D2465}" xr6:coauthVersionLast="45" xr6:coauthVersionMax="45" xr10:uidLastSave="{00000000-0000-0000-0000-000000000000}"/>
  <bookViews>
    <workbookView xWindow="21480" yWindow="-120" windowWidth="21840" windowHeight="13140" xr2:uid="{00000000-000D-0000-FFFF-FFFF00000000}"/>
  </bookViews>
  <sheets>
    <sheet name="Calculato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3" i="1" l="1"/>
  <c r="D18" i="1" l="1"/>
  <c r="D24" i="1" s="1"/>
  <c r="D25" i="1" l="1"/>
  <c r="D26" i="1" s="1"/>
  <c r="D29" i="1" s="1"/>
</calcChain>
</file>

<file path=xl/sharedStrings.xml><?xml version="1.0" encoding="utf-8"?>
<sst xmlns="http://schemas.openxmlformats.org/spreadsheetml/2006/main" count="27" uniqueCount="27">
  <si>
    <t>Allowance for dismissal or separation</t>
  </si>
  <si>
    <t>Payment of group health care benefits, including insurance premiums</t>
  </si>
  <si>
    <t>Payment of any retirement benefits</t>
  </si>
  <si>
    <t>Payment of State or Local tax assessed on the compensation of employees</t>
  </si>
  <si>
    <t>Subtotal</t>
  </si>
  <si>
    <t>Paycheck Protection Progam</t>
  </si>
  <si>
    <t>Maximum Loan Amount Calculator</t>
  </si>
  <si>
    <t>Total cash tips disbursed to workers</t>
  </si>
  <si>
    <t>Compensation to an employee whose principal residence if outside of the United States (amount will be subtracted from total amount eligible to borrow)</t>
  </si>
  <si>
    <t>If yes, how many individuals received compensation over $100,000?</t>
  </si>
  <si>
    <t xml:space="preserve">This amount will be subtracted from total amount eligible to borrow </t>
  </si>
  <si>
    <t xml:space="preserve">Do you  have an Economic Injury Disaster Advance Loan (EIDL)  that you would like to refinanced as part of a Paycheck Protection Program Loan?  </t>
  </si>
  <si>
    <t xml:space="preserve">Multiply  by 2.5  </t>
  </si>
  <si>
    <r>
      <t xml:space="preserve">TOTAL LOAN AMOUNT YOU MAY BE ELIGIBLE TO RECEIVE
</t>
    </r>
    <r>
      <rPr>
        <i/>
        <sz val="11"/>
        <color theme="1"/>
        <rFont val="Calibri"/>
        <family val="2"/>
        <scheme val="minor"/>
      </rPr>
      <t>May not exceed $10 million</t>
    </r>
  </si>
  <si>
    <t>Total Annual Amount</t>
  </si>
  <si>
    <t>Monthly Average</t>
  </si>
  <si>
    <t xml:space="preserve">Balance on Economic Injury Disaster Advance Loan (EIDL)  
funded after Jan 1, 2020
</t>
  </si>
  <si>
    <t>`</t>
  </si>
  <si>
    <r>
      <t xml:space="preserve">Total sum of wages paid to full-time, part-time or other status employees, as reported on IRS Form 940 
</t>
    </r>
    <r>
      <rPr>
        <b/>
        <sz val="11"/>
        <color theme="1"/>
        <rFont val="Calibri"/>
        <family val="2"/>
        <scheme val="minor"/>
      </rPr>
      <t xml:space="preserve">Do not include pay reported on a Form 1099-MISC
</t>
    </r>
  </si>
  <si>
    <t xml:space="preserve">Does the amount entered in Line 1 include annual prorated compensation over $100,000 to any one individual?  </t>
  </si>
  <si>
    <t>What was the total amount of their total compensation for the 12 week period?</t>
  </si>
  <si>
    <t>Seasonal Businesses</t>
  </si>
  <si>
    <t>Base your total payrolls costs on a 12 week period between 
February 15, 2019 and June 30, 2019
or 
March 1, 2019 and June 30, 2019</t>
  </si>
  <si>
    <t>Enter the start date for the 12-week period (mm/dd/yyyy)</t>
  </si>
  <si>
    <t xml:space="preserve">Total Amount for 12-week
period indicated above </t>
  </si>
  <si>
    <r>
      <t xml:space="preserve">TOTAL LOAN AMOUNT REQUESTED
</t>
    </r>
    <r>
      <rPr>
        <i/>
        <sz val="11"/>
        <color theme="1"/>
        <rFont val="Calibri"/>
        <family val="2"/>
        <scheme val="minor"/>
      </rPr>
      <t>May not exceed the amount in Line 13</t>
    </r>
  </si>
  <si>
    <t>Revised 4.21.2020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</si>
</sst>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rgb="FF555555"/>
      <name val="Arial"/>
      <family val="2"/>
    </font>
    <font>
      <sz val="11"/>
      <color theme="0"/>
      <name val="Calibri"/>
      <family val="2"/>
      <scheme val="minor"/>
    </font>
    <font>
      <b/>
      <sz val="11"/>
      <color rgb="FFB82F86"/>
      <name val="Calibri"/>
      <family val="2"/>
      <scheme val="minor"/>
    </font>
    <font>
      <b/>
      <sz val="14"/>
      <color rgb="FFB82F86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sz val="12"/>
      <color theme="1"/>
      <name val="Calibri"/>
      <family val="2"/>
      <scheme val="minor"/>
    </font>
    <font>
      <sz val="12"/>
      <color rgb="FFB82F8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rgb="FFB82F86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rgb="FFB82F86"/>
      </bottom>
      <diagonal/>
    </border>
    <border>
      <left style="medium">
        <color rgb="FFB82F86"/>
      </left>
      <right style="medium">
        <color rgb="FFB82F86"/>
      </right>
      <top style="medium">
        <color rgb="FFB82F86"/>
      </top>
      <bottom style="medium">
        <color rgb="FFB82F86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medium">
        <color rgb="FFB82F86"/>
      </left>
      <right/>
      <top style="medium">
        <color rgb="FFB82F86"/>
      </top>
      <bottom style="medium">
        <color rgb="FFB82F86"/>
      </bottom>
      <diagonal/>
    </border>
    <border>
      <left/>
      <right style="medium">
        <color rgb="FFB82F86"/>
      </right>
      <top style="medium">
        <color rgb="FFB82F86"/>
      </top>
      <bottom style="medium">
        <color rgb="FFB82F86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44" fontId="0" fillId="0" borderId="0" xfId="0" applyNumberFormat="1" applyFill="1" applyBorder="1" applyAlignment="1">
      <alignment vertical="top"/>
    </xf>
    <xf numFmtId="0" fontId="3" fillId="0" borderId="0" xfId="0" applyFont="1" applyAlignment="1">
      <alignment horizontal="center"/>
    </xf>
    <xf numFmtId="0" fontId="2" fillId="2" borderId="0" xfId="0" applyFont="1" applyFill="1"/>
    <xf numFmtId="0" fontId="2" fillId="2" borderId="0" xfId="0" applyFont="1" applyFill="1" applyAlignment="1">
      <alignment vertical="top"/>
    </xf>
    <xf numFmtId="0" fontId="3" fillId="3" borderId="0" xfId="0" applyFont="1" applyFill="1" applyAlignment="1">
      <alignment horizontal="center"/>
    </xf>
    <xf numFmtId="0" fontId="4" fillId="3" borderId="0" xfId="0" applyFont="1" applyFill="1"/>
    <xf numFmtId="44" fontId="0" fillId="3" borderId="0" xfId="0" applyNumberFormat="1" applyFill="1"/>
    <xf numFmtId="0" fontId="0" fillId="3" borderId="0" xfId="0" applyFill="1"/>
    <xf numFmtId="0" fontId="0" fillId="3" borderId="0" xfId="0" applyFill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horizontal="center"/>
    </xf>
    <xf numFmtId="0" fontId="3" fillId="3" borderId="0" xfId="0" applyFont="1" applyFill="1" applyAlignment="1">
      <alignment horizontal="center" vertical="top"/>
    </xf>
    <xf numFmtId="44" fontId="0" fillId="3" borderId="0" xfId="0" applyNumberFormat="1" applyFill="1" applyBorder="1" applyAlignment="1">
      <alignment vertical="top"/>
    </xf>
    <xf numFmtId="0" fontId="0" fillId="3" borderId="0" xfId="0" applyFill="1" applyAlignment="1">
      <alignment horizontal="right" vertical="top" wrapText="1"/>
    </xf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3" fillId="3" borderId="0" xfId="0" applyFont="1" applyFill="1" applyBorder="1" applyAlignment="1">
      <alignment horizontal="center" vertical="top"/>
    </xf>
    <xf numFmtId="0" fontId="0" fillId="3" borderId="0" xfId="0" applyFill="1" applyBorder="1" applyAlignment="1">
      <alignment vertical="top" wrapText="1"/>
    </xf>
    <xf numFmtId="0" fontId="0" fillId="3" borderId="3" xfId="0" applyFill="1" applyBorder="1" applyAlignment="1">
      <alignment vertical="top" wrapText="1"/>
    </xf>
    <xf numFmtId="0" fontId="0" fillId="3" borderId="4" xfId="0" applyFill="1" applyBorder="1" applyAlignment="1">
      <alignment vertical="top" wrapText="1"/>
    </xf>
    <xf numFmtId="0" fontId="0" fillId="3" borderId="5" xfId="0" applyFill="1" applyBorder="1" applyAlignment="1">
      <alignment vertical="top" wrapText="1"/>
    </xf>
    <xf numFmtId="44" fontId="0" fillId="3" borderId="5" xfId="0" applyNumberFormat="1" applyFill="1" applyBorder="1" applyAlignment="1">
      <alignment vertical="top"/>
    </xf>
    <xf numFmtId="0" fontId="0" fillId="3" borderId="0" xfId="0" applyFill="1" applyAlignment="1">
      <alignment horizontal="right" vertical="top"/>
    </xf>
    <xf numFmtId="44" fontId="0" fillId="3" borderId="0" xfId="0" applyNumberFormat="1" applyFill="1" applyAlignment="1">
      <alignment vertical="top"/>
    </xf>
    <xf numFmtId="0" fontId="0" fillId="3" borderId="0" xfId="0" applyFill="1" applyBorder="1" applyAlignment="1">
      <alignment horizontal="right" vertical="top" wrapText="1"/>
    </xf>
    <xf numFmtId="0" fontId="0" fillId="3" borderId="0" xfId="0" applyFill="1" applyBorder="1" applyAlignment="1">
      <alignment vertical="top"/>
    </xf>
    <xf numFmtId="44" fontId="0" fillId="0" borderId="2" xfId="0" applyNumberFormat="1" applyFill="1" applyBorder="1" applyAlignment="1">
      <alignment vertical="top"/>
    </xf>
    <xf numFmtId="0" fontId="2" fillId="2" borderId="0" xfId="0" applyFont="1" applyFill="1" applyBorder="1"/>
    <xf numFmtId="0" fontId="3" fillId="2" borderId="0" xfId="0" applyFont="1" applyFill="1" applyAlignment="1">
      <alignment horizontal="center"/>
    </xf>
    <xf numFmtId="0" fontId="0" fillId="2" borderId="0" xfId="0" applyFill="1"/>
    <xf numFmtId="0" fontId="1" fillId="2" borderId="0" xfId="0" applyFont="1" applyFill="1" applyAlignment="1">
      <alignment horizontal="left" vertical="center" wrapText="1" indent="1"/>
    </xf>
    <xf numFmtId="0" fontId="7" fillId="3" borderId="0" xfId="0" applyFont="1" applyFill="1"/>
    <xf numFmtId="0" fontId="8" fillId="3" borderId="0" xfId="0" applyFont="1" applyFill="1" applyAlignment="1">
      <alignment vertical="top"/>
    </xf>
    <xf numFmtId="0" fontId="0" fillId="3" borderId="0" xfId="0" applyFill="1" applyBorder="1" applyAlignment="1">
      <alignment horizontal="center" wrapText="1"/>
    </xf>
    <xf numFmtId="0" fontId="0" fillId="3" borderId="0" xfId="0" applyFill="1" applyBorder="1" applyAlignment="1">
      <alignment horizontal="right" wrapText="1"/>
    </xf>
    <xf numFmtId="0" fontId="0" fillId="4" borderId="0" xfId="0" applyFill="1" applyAlignment="1">
      <alignment vertical="top" wrapText="1"/>
    </xf>
    <xf numFmtId="44" fontId="0" fillId="4" borderId="0" xfId="0" applyNumberFormat="1" applyFill="1" applyBorder="1" applyAlignment="1">
      <alignment horizontal="right" vertical="top"/>
    </xf>
    <xf numFmtId="0" fontId="0" fillId="4" borderId="0" xfId="0" applyFill="1" applyAlignment="1">
      <alignment horizontal="right" vertical="top" wrapText="1"/>
    </xf>
    <xf numFmtId="44" fontId="0" fillId="4" borderId="0" xfId="0" applyNumberFormat="1" applyFill="1" applyBorder="1" applyAlignment="1">
      <alignment vertical="top"/>
    </xf>
    <xf numFmtId="0" fontId="0" fillId="4" borderId="0" xfId="0" applyFill="1" applyAlignment="1">
      <alignment horizontal="left" vertical="top" wrapText="1"/>
    </xf>
    <xf numFmtId="0" fontId="0" fillId="4" borderId="0" xfId="0" applyFill="1" applyBorder="1" applyAlignment="1">
      <alignment horizontal="right" vertical="top" wrapText="1"/>
    </xf>
    <xf numFmtId="0" fontId="0" fillId="4" borderId="0" xfId="0" applyFill="1" applyBorder="1" applyAlignment="1">
      <alignment vertical="top" wrapText="1"/>
    </xf>
    <xf numFmtId="0" fontId="0" fillId="0" borderId="1" xfId="0" applyBorder="1"/>
    <xf numFmtId="0" fontId="3" fillId="0" borderId="1" xfId="0" applyFont="1" applyBorder="1" applyAlignment="1">
      <alignment horizontal="center" wrapText="1"/>
    </xf>
    <xf numFmtId="44" fontId="0" fillId="3" borderId="3" xfId="0" applyNumberFormat="1" applyFill="1" applyBorder="1" applyAlignment="1" applyProtection="1">
      <alignment vertical="top"/>
      <protection locked="0"/>
    </xf>
    <xf numFmtId="44" fontId="0" fillId="3" borderId="4" xfId="0" applyNumberFormat="1" applyFill="1" applyBorder="1" applyAlignment="1" applyProtection="1">
      <alignment vertical="top"/>
      <protection locked="0"/>
    </xf>
    <xf numFmtId="44" fontId="0" fillId="3" borderId="0" xfId="0" applyNumberForma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vertical="top" wrapText="1"/>
      <protection locked="0"/>
    </xf>
    <xf numFmtId="1" fontId="0" fillId="4" borderId="0" xfId="0" applyNumberFormat="1" applyFill="1" applyAlignment="1" applyProtection="1">
      <alignment vertical="top"/>
      <protection locked="0"/>
    </xf>
    <xf numFmtId="44" fontId="0" fillId="4" borderId="0" xfId="0" applyNumberFormat="1" applyFill="1" applyBorder="1" applyAlignment="1" applyProtection="1">
      <alignment vertical="top"/>
      <protection locked="0"/>
    </xf>
    <xf numFmtId="0" fontId="0" fillId="4" borderId="0" xfId="0" applyFill="1" applyAlignment="1" applyProtection="1">
      <alignment horizontal="left" vertical="top" wrapText="1"/>
      <protection locked="0"/>
    </xf>
    <xf numFmtId="164" fontId="0" fillId="3" borderId="2" xfId="0" applyNumberFormat="1" applyFill="1" applyBorder="1" applyAlignment="1" applyProtection="1">
      <alignment vertical="top"/>
      <protection locked="0"/>
    </xf>
    <xf numFmtId="0" fontId="0" fillId="3" borderId="1" xfId="0" applyFill="1" applyBorder="1" applyAlignment="1">
      <alignment horizontal="center"/>
    </xf>
    <xf numFmtId="0" fontId="0" fillId="3" borderId="0" xfId="0" applyFill="1" applyBorder="1" applyAlignment="1">
      <alignment horizontal="center" wrapText="1"/>
    </xf>
    <xf numFmtId="14" fontId="0" fillId="3" borderId="6" xfId="0" applyNumberFormat="1" applyFill="1" applyBorder="1" applyAlignment="1" applyProtection="1">
      <alignment horizontal="right" wrapText="1"/>
      <protection locked="0"/>
    </xf>
    <xf numFmtId="14" fontId="0" fillId="3" borderId="7" xfId="0" applyNumberFormat="1" applyFill="1" applyBorder="1" applyAlignment="1" applyProtection="1">
      <alignment horizontal="right" wrapText="1"/>
      <protection locked="0"/>
    </xf>
    <xf numFmtId="0" fontId="10" fillId="3" borderId="0" xfId="0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B82F8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wmf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235527</xdr:colOff>
      <xdr:row>0</xdr:row>
      <xdr:rowOff>72736</xdr:rowOff>
    </xdr:from>
    <xdr:to>
      <xdr:col>1</xdr:col>
      <xdr:colOff>1038225</xdr:colOff>
      <xdr:row>0</xdr:row>
      <xdr:rowOff>437226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527" y="72736"/>
          <a:ext cx="1400175" cy="36449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4325932</xdr:colOff>
      <xdr:row>0</xdr:row>
      <xdr:rowOff>64078</xdr:rowOff>
    </xdr:from>
    <xdr:to>
      <xdr:col>3</xdr:col>
      <xdr:colOff>821792</xdr:colOff>
      <xdr:row>0</xdr:row>
      <xdr:rowOff>446666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06932" y="64078"/>
          <a:ext cx="1318974" cy="382588"/>
        </a:xfrm>
        <a:prstGeom prst="rect">
          <a:avLst/>
        </a:prstGeom>
        <a:noFill/>
        <a:ln>
          <a:noFill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1885950</xdr:colOff>
          <xdr:row>18</xdr:row>
          <xdr:rowOff>180975</xdr:rowOff>
        </xdr:from>
        <xdr:to>
          <xdr:col>1</xdr:col>
          <xdr:colOff>2714625</xdr:colOff>
          <xdr:row>18</xdr:row>
          <xdr:rowOff>390525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2266950</xdr:colOff>
          <xdr:row>18</xdr:row>
          <xdr:rowOff>171450</xdr:rowOff>
        </xdr:from>
        <xdr:to>
          <xdr:col>1</xdr:col>
          <xdr:colOff>3095625</xdr:colOff>
          <xdr:row>18</xdr:row>
          <xdr:rowOff>390525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3238500</xdr:colOff>
          <xdr:row>26</xdr:row>
          <xdr:rowOff>438150</xdr:rowOff>
        </xdr:from>
        <xdr:to>
          <xdr:col>1</xdr:col>
          <xdr:colOff>3543300</xdr:colOff>
          <xdr:row>26</xdr:row>
          <xdr:rowOff>657225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 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3629025</xdr:colOff>
          <xdr:row>26</xdr:row>
          <xdr:rowOff>438150</xdr:rowOff>
        </xdr:from>
        <xdr:to>
          <xdr:col>1</xdr:col>
          <xdr:colOff>4457700</xdr:colOff>
          <xdr:row>26</xdr:row>
          <xdr:rowOff>657225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 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66"/>
  <sheetViews>
    <sheetView tabSelected="1" zoomScale="110" zoomScaleNormal="110" workbookViewId="0">
      <selection activeCell="D10" sqref="D10"/>
    </sheetView>
  </sheetViews>
  <sheetFormatPr defaultRowHeight="15" x14ac:dyDescent="0.25"/>
  <cols>
    <col min="1" max="1" width="9" style="4" customWidth="1"/>
    <col min="2" max="2" width="68.7109375" customWidth="1"/>
    <col min="3" max="3" width="3.5703125" customWidth="1"/>
    <col min="4" max="4" width="25.42578125" customWidth="1"/>
    <col min="5" max="22" width="9.140625" style="5"/>
  </cols>
  <sheetData>
    <row r="1" spans="1:22" ht="42" customHeight="1" thickBot="1" x14ac:dyDescent="0.3">
      <c r="A1" s="55"/>
      <c r="B1" s="55"/>
      <c r="C1" s="55"/>
      <c r="D1" s="13"/>
    </row>
    <row r="2" spans="1:22" ht="30.75" customHeight="1" x14ac:dyDescent="0.3">
      <c r="A2" s="7"/>
      <c r="B2" s="8" t="s">
        <v>5</v>
      </c>
      <c r="C2" s="8"/>
      <c r="D2" s="9"/>
    </row>
    <row r="3" spans="1:22" ht="15.75" x14ac:dyDescent="0.25">
      <c r="A3" s="7"/>
      <c r="B3" s="34" t="s">
        <v>6</v>
      </c>
      <c r="C3" s="10"/>
      <c r="D3" s="10"/>
    </row>
    <row r="4" spans="1:22" ht="18.75" customHeight="1" x14ac:dyDescent="0.25">
      <c r="A4" s="7"/>
      <c r="B4" s="35" t="s">
        <v>21</v>
      </c>
      <c r="C4" s="11"/>
      <c r="D4" s="10"/>
    </row>
    <row r="5" spans="1:22" ht="72" customHeight="1" x14ac:dyDescent="0.25">
      <c r="A5" s="7"/>
      <c r="B5" s="56" t="s">
        <v>22</v>
      </c>
      <c r="C5" s="56"/>
      <c r="D5" s="56"/>
    </row>
    <row r="6" spans="1:22" ht="19.5" customHeight="1" thickBot="1" x14ac:dyDescent="0.3">
      <c r="A6" s="7"/>
      <c r="B6" s="36"/>
      <c r="C6" s="36"/>
      <c r="D6" s="36"/>
    </row>
    <row r="7" spans="1:22" ht="20.25" customHeight="1" thickBot="1" x14ac:dyDescent="0.3">
      <c r="A7" s="7"/>
      <c r="B7" s="37" t="s">
        <v>23</v>
      </c>
      <c r="C7" s="57"/>
      <c r="D7" s="58"/>
    </row>
    <row r="8" spans="1:22" ht="45.75" customHeight="1" thickBot="1" x14ac:dyDescent="0.3">
      <c r="A8" s="7"/>
      <c r="B8" s="45"/>
      <c r="C8" s="12"/>
      <c r="D8" s="46" t="s">
        <v>24</v>
      </c>
    </row>
    <row r="9" spans="1:22" hidden="1" x14ac:dyDescent="0.25">
      <c r="A9" s="7"/>
      <c r="B9" s="17"/>
      <c r="C9" s="17"/>
      <c r="D9" s="18"/>
    </row>
    <row r="10" spans="1:22" s="1" customFormat="1" ht="50.25" customHeight="1" x14ac:dyDescent="0.25">
      <c r="A10" s="19">
        <v>1</v>
      </c>
      <c r="B10" s="21" t="s">
        <v>18</v>
      </c>
      <c r="C10" s="21"/>
      <c r="D10" s="47">
        <v>0</v>
      </c>
      <c r="E10" s="6"/>
      <c r="F10" s="6"/>
      <c r="G10" s="6"/>
      <c r="H10" s="6" t="s">
        <v>17</v>
      </c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s="1" customFormat="1" ht="25.5" customHeight="1" x14ac:dyDescent="0.25">
      <c r="A11" s="19">
        <v>2</v>
      </c>
      <c r="B11" s="22" t="s">
        <v>7</v>
      </c>
      <c r="C11" s="22"/>
      <c r="D11" s="48"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s="1" customFormat="1" ht="36.75" customHeight="1" x14ac:dyDescent="0.25">
      <c r="A12" s="19">
        <v>3</v>
      </c>
      <c r="B12" s="22" t="s">
        <v>8</v>
      </c>
      <c r="C12" s="22"/>
      <c r="D12" s="48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</row>
    <row r="13" spans="1:22" s="1" customFormat="1" ht="21.75" customHeight="1" x14ac:dyDescent="0.25">
      <c r="A13" s="19">
        <v>4</v>
      </c>
      <c r="B13" s="22" t="s">
        <v>0</v>
      </c>
      <c r="C13" s="22"/>
      <c r="D13" s="48">
        <v>0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</row>
    <row r="14" spans="1:22" s="1" customFormat="1" ht="21" customHeight="1" x14ac:dyDescent="0.25">
      <c r="A14" s="19">
        <v>5</v>
      </c>
      <c r="B14" s="22" t="s">
        <v>1</v>
      </c>
      <c r="C14" s="22"/>
      <c r="D14" s="48">
        <v>0</v>
      </c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</row>
    <row r="15" spans="1:22" s="1" customFormat="1" ht="16.5" customHeight="1" x14ac:dyDescent="0.25">
      <c r="A15" s="19">
        <v>6</v>
      </c>
      <c r="B15" s="22" t="s">
        <v>2</v>
      </c>
      <c r="C15" s="22"/>
      <c r="D15" s="48">
        <v>0</v>
      </c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</row>
    <row r="16" spans="1:22" s="1" customFormat="1" x14ac:dyDescent="0.25">
      <c r="A16" s="19"/>
      <c r="B16" s="23"/>
      <c r="C16" s="23"/>
      <c r="D16" s="24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</row>
    <row r="17" spans="1:22" s="1" customFormat="1" x14ac:dyDescent="0.25">
      <c r="A17" s="19">
        <v>7</v>
      </c>
      <c r="B17" s="20" t="s">
        <v>3</v>
      </c>
      <c r="C17" s="20"/>
      <c r="D17" s="49">
        <v>0</v>
      </c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</row>
    <row r="18" spans="1:22" s="1" customFormat="1" x14ac:dyDescent="0.25">
      <c r="A18" s="19"/>
      <c r="B18" s="27" t="s">
        <v>4</v>
      </c>
      <c r="C18" s="27"/>
      <c r="D18" s="15">
        <f>D10+D11-D12+D13+D14+D15+D17</f>
        <v>0</v>
      </c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</row>
    <row r="19" spans="1:22" s="1" customFormat="1" ht="39.75" customHeight="1" x14ac:dyDescent="0.25">
      <c r="A19" s="14">
        <v>8</v>
      </c>
      <c r="B19" s="50" t="s">
        <v>19</v>
      </c>
      <c r="C19" s="38"/>
      <c r="D19" s="39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</row>
    <row r="20" spans="1:22" s="1" customFormat="1" ht="21" customHeight="1" x14ac:dyDescent="0.25">
      <c r="A20" s="14">
        <v>9</v>
      </c>
      <c r="B20" s="40" t="s">
        <v>9</v>
      </c>
      <c r="C20" s="38"/>
      <c r="D20" s="51">
        <v>0</v>
      </c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22" s="1" customFormat="1" ht="30" x14ac:dyDescent="0.25">
      <c r="A21" s="14">
        <v>10</v>
      </c>
      <c r="B21" s="40" t="s">
        <v>20</v>
      </c>
      <c r="C21" s="38"/>
      <c r="D21" s="52">
        <v>0</v>
      </c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22" s="1" customFormat="1" hidden="1" x14ac:dyDescent="0.25">
      <c r="A22" s="14"/>
      <c r="B22" s="2"/>
      <c r="C22" s="2"/>
      <c r="D22" s="3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  <row r="23" spans="1:22" s="1" customFormat="1" hidden="1" x14ac:dyDescent="0.25">
      <c r="A23" s="14"/>
      <c r="B23" s="2" t="s">
        <v>10</v>
      </c>
      <c r="C23" s="2"/>
      <c r="D23" s="3">
        <f>D21-(D20*23077)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1:22" s="1" customFormat="1" x14ac:dyDescent="0.25">
      <c r="A24" s="14"/>
      <c r="B24" s="16" t="s">
        <v>14</v>
      </c>
      <c r="C24" s="16"/>
      <c r="D24" s="15">
        <f>D18-D23</f>
        <v>0</v>
      </c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1:22" s="1" customFormat="1" x14ac:dyDescent="0.25">
      <c r="A25" s="14"/>
      <c r="B25" s="16" t="s">
        <v>15</v>
      </c>
      <c r="C25" s="16"/>
      <c r="D25" s="15">
        <f>D24/2.769</f>
        <v>0</v>
      </c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6" spans="1:22" s="1" customFormat="1" x14ac:dyDescent="0.25">
      <c r="A26" s="14"/>
      <c r="B26" s="25" t="s">
        <v>12</v>
      </c>
      <c r="C26" s="25"/>
      <c r="D26" s="26">
        <f>D25*2.5</f>
        <v>0</v>
      </c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</row>
    <row r="27" spans="1:22" s="1" customFormat="1" ht="56.25" customHeight="1" x14ac:dyDescent="0.25">
      <c r="A27" s="14">
        <v>11</v>
      </c>
      <c r="B27" s="53" t="s">
        <v>11</v>
      </c>
      <c r="C27" s="42"/>
      <c r="D27" s="41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</row>
    <row r="28" spans="1:22" s="1" customFormat="1" ht="45.75" thickBot="1" x14ac:dyDescent="0.3">
      <c r="A28" s="14">
        <v>12</v>
      </c>
      <c r="B28" s="43" t="s">
        <v>16</v>
      </c>
      <c r="C28" s="44"/>
      <c r="D28" s="52">
        <v>0</v>
      </c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pans="1:22" s="1" customFormat="1" ht="30.75" thickBot="1" x14ac:dyDescent="0.3">
      <c r="A29" s="14">
        <v>13</v>
      </c>
      <c r="B29" s="27" t="s">
        <v>13</v>
      </c>
      <c r="C29" s="27"/>
      <c r="D29" s="29">
        <f>D26+D28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</row>
    <row r="30" spans="1:22" ht="15.75" thickBot="1" x14ac:dyDescent="0.3">
      <c r="A30" s="14"/>
      <c r="B30" s="28"/>
      <c r="C30" s="28"/>
      <c r="D30" s="28"/>
      <c r="F30" s="30"/>
    </row>
    <row r="31" spans="1:22" ht="30.75" thickBot="1" x14ac:dyDescent="0.3">
      <c r="A31" s="14">
        <v>14</v>
      </c>
      <c r="B31" s="27" t="s">
        <v>25</v>
      </c>
      <c r="C31" s="27"/>
      <c r="D31" s="54">
        <v>0</v>
      </c>
      <c r="E31" s="30"/>
      <c r="F31" s="30"/>
    </row>
    <row r="32" spans="1:22" x14ac:dyDescent="0.25">
      <c r="B32" s="59" t="s">
        <v>26</v>
      </c>
      <c r="C32" s="10"/>
    </row>
    <row r="33" spans="1:22" s="32" customFormat="1" x14ac:dyDescent="0.25">
      <c r="A33" s="31"/>
      <c r="E33" s="5"/>
      <c r="F33" s="5"/>
      <c r="G33" s="5"/>
      <c r="H33" s="30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22" s="32" customFormat="1" x14ac:dyDescent="0.25">
      <c r="A34" s="31"/>
      <c r="E34" s="5"/>
      <c r="F34" s="5"/>
      <c r="G34" s="5"/>
      <c r="H34" s="30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</row>
    <row r="35" spans="1:22" s="32" customFormat="1" x14ac:dyDescent="0.25">
      <c r="A35" s="31"/>
      <c r="E35" s="5"/>
      <c r="F35" s="5"/>
      <c r="G35" s="5"/>
      <c r="H35" s="30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</row>
    <row r="36" spans="1:22" s="32" customFormat="1" x14ac:dyDescent="0.25">
      <c r="A36" s="31"/>
      <c r="B36" s="33"/>
      <c r="C36" s="33"/>
      <c r="E36" s="5"/>
      <c r="F36" s="5"/>
      <c r="G36" s="5"/>
      <c r="H36" s="30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</row>
    <row r="37" spans="1:22" s="32" customFormat="1" x14ac:dyDescent="0.25">
      <c r="A37" s="31"/>
      <c r="E37" s="5"/>
      <c r="F37" s="5"/>
      <c r="G37" s="5"/>
      <c r="H37" s="30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</row>
    <row r="38" spans="1:22" s="32" customFormat="1" x14ac:dyDescent="0.25">
      <c r="A38" s="31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</row>
    <row r="39" spans="1:22" s="32" customFormat="1" x14ac:dyDescent="0.25">
      <c r="A39" s="31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</row>
    <row r="40" spans="1:22" s="32" customFormat="1" x14ac:dyDescent="0.25">
      <c r="A40" s="31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</row>
    <row r="41" spans="1:22" s="32" customFormat="1" x14ac:dyDescent="0.25">
      <c r="A41" s="31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</row>
    <row r="42" spans="1:22" s="32" customFormat="1" x14ac:dyDescent="0.25">
      <c r="A42" s="31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</row>
    <row r="43" spans="1:22" s="32" customFormat="1" x14ac:dyDescent="0.25">
      <c r="A43" s="31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</row>
    <row r="44" spans="1:22" s="32" customFormat="1" x14ac:dyDescent="0.25">
      <c r="A44" s="31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</row>
    <row r="45" spans="1:22" s="32" customFormat="1" x14ac:dyDescent="0.25">
      <c r="A45" s="31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</row>
    <row r="46" spans="1:22" s="32" customFormat="1" x14ac:dyDescent="0.25">
      <c r="A46" s="31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</row>
    <row r="47" spans="1:22" s="32" customFormat="1" x14ac:dyDescent="0.25">
      <c r="A47" s="31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</row>
    <row r="48" spans="1:22" s="32" customFormat="1" x14ac:dyDescent="0.25">
      <c r="A48" s="31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</row>
    <row r="49" spans="1:22" s="32" customFormat="1" x14ac:dyDescent="0.25">
      <c r="A49" s="31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</row>
    <row r="50" spans="1:22" s="32" customFormat="1" x14ac:dyDescent="0.25">
      <c r="A50" s="31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</row>
    <row r="51" spans="1:22" s="32" customFormat="1" x14ac:dyDescent="0.25">
      <c r="A51" s="31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</row>
    <row r="52" spans="1:22" s="32" customFormat="1" x14ac:dyDescent="0.25">
      <c r="A52" s="31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</row>
    <row r="53" spans="1:22" s="32" customFormat="1" x14ac:dyDescent="0.25">
      <c r="A53" s="31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</row>
    <row r="54" spans="1:22" s="32" customFormat="1" x14ac:dyDescent="0.25">
      <c r="A54" s="31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</row>
    <row r="55" spans="1:22" s="32" customFormat="1" x14ac:dyDescent="0.25">
      <c r="A55" s="31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</row>
    <row r="56" spans="1:22" s="32" customFormat="1" x14ac:dyDescent="0.25">
      <c r="A56" s="31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</row>
    <row r="57" spans="1:22" s="32" customFormat="1" x14ac:dyDescent="0.25">
      <c r="A57" s="31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</row>
    <row r="58" spans="1:22" s="32" customFormat="1" x14ac:dyDescent="0.25">
      <c r="A58" s="31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</row>
    <row r="59" spans="1:22" s="32" customFormat="1" x14ac:dyDescent="0.25">
      <c r="A59" s="31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22" s="32" customFormat="1" x14ac:dyDescent="0.25">
      <c r="A60" s="31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</row>
    <row r="61" spans="1:22" s="32" customFormat="1" x14ac:dyDescent="0.25">
      <c r="A61" s="31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</row>
    <row r="62" spans="1:22" s="32" customFormat="1" x14ac:dyDescent="0.25">
      <c r="A62" s="31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</row>
    <row r="63" spans="1:22" s="32" customFormat="1" x14ac:dyDescent="0.25">
      <c r="A63" s="31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</row>
    <row r="64" spans="1:22" s="32" customFormat="1" x14ac:dyDescent="0.25">
      <c r="A64" s="31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</row>
    <row r="65" spans="1:22" s="32" customFormat="1" x14ac:dyDescent="0.25">
      <c r="A65" s="31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22" s="32" customFormat="1" x14ac:dyDescent="0.25">
      <c r="A66" s="31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</row>
  </sheetData>
  <sheetProtection sheet="1" selectLockedCells="1"/>
  <mergeCells count="3">
    <mergeCell ref="A1:C1"/>
    <mergeCell ref="B5:D5"/>
    <mergeCell ref="C7:D7"/>
  </mergeCells>
  <pageMargins left="0.25" right="0.25" top="0.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6" r:id="rId4" name="Check Box 22">
              <controlPr defaultSize="0" autoFill="0" autoLine="0" autoPict="0">
                <anchor moveWithCells="1">
                  <from>
                    <xdr:col>1</xdr:col>
                    <xdr:colOff>1885950</xdr:colOff>
                    <xdr:row>18</xdr:row>
                    <xdr:rowOff>180975</xdr:rowOff>
                  </from>
                  <to>
                    <xdr:col>1</xdr:col>
                    <xdr:colOff>2714625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5" name="Check Box 24">
              <controlPr defaultSize="0" autoFill="0" autoLine="0" autoPict="0">
                <anchor moveWithCells="1">
                  <from>
                    <xdr:col>1</xdr:col>
                    <xdr:colOff>2266950</xdr:colOff>
                    <xdr:row>18</xdr:row>
                    <xdr:rowOff>171450</xdr:rowOff>
                  </from>
                  <to>
                    <xdr:col>1</xdr:col>
                    <xdr:colOff>3095625</xdr:colOff>
                    <xdr:row>18</xdr:row>
                    <xdr:rowOff>390525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6" name="Check Box 25">
              <controlPr defaultSize="0" autoFill="0" autoLine="0" autoPict="0">
                <anchor moveWithCells="1">
                  <from>
                    <xdr:col>1</xdr:col>
                    <xdr:colOff>3238500</xdr:colOff>
                    <xdr:row>26</xdr:row>
                    <xdr:rowOff>438150</xdr:rowOff>
                  </from>
                  <to>
                    <xdr:col>1</xdr:col>
                    <xdr:colOff>3543300</xdr:colOff>
                    <xdr:row>26</xdr:row>
                    <xdr:rowOff>657225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7" name="Check Box 26">
              <controlPr defaultSize="0" autoFill="0" autoLine="0" autoPict="0">
                <anchor moveWithCells="1">
                  <from>
                    <xdr:col>1</xdr:col>
                    <xdr:colOff>3629025</xdr:colOff>
                    <xdr:row>26</xdr:row>
                    <xdr:rowOff>438150</xdr:rowOff>
                  </from>
                  <to>
                    <xdr:col>1</xdr:col>
                    <xdr:colOff>4457700</xdr:colOff>
                    <xdr:row>26</xdr:row>
                    <xdr:rowOff>657225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Marlene Wierda</dc:creator>
  <cp:lastModifiedBy>marle</cp:lastModifiedBy>
  <cp:lastPrinted>2020-04-15T16:56:28Z</cp:lastPrinted>
  <dcterms:created xsi:type="dcterms:W3CDTF">2020-03-28T19:53:14Z</dcterms:created>
  <dcterms:modified xsi:type="dcterms:W3CDTF">2020-04-21T13:19:07Z</dcterms:modified>
</cp:coreProperties>
</file>