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C:\Users\Rishabh Pugalia\Desktop\TBU in Drive\New Excel CS\Excel_CaseStudies_v5.0\M 01 - Essential for Starters\"/>
    </mc:Choice>
  </mc:AlternateContent>
  <xr:revisionPtr revIDLastSave="0" documentId="13_ncr:1_{D35EB450-F78B-4C1A-9D0F-12ADFD5C445A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Dataset" sheetId="2" r:id="rId1"/>
    <sheet name="Sheet 1 Exercises" sheetId="3" r:id="rId2"/>
    <sheet name="Sheet2 - Date S-Cut" sheetId="5" r:id="rId3"/>
    <sheet name="Sheet3 - $" sheetId="6" r:id="rId4"/>
    <sheet name="Sheet4 - MROUND n SUMP." sheetId="7" r:id="rId5"/>
  </sheets>
  <externalReferences>
    <externalReference r:id="rId6"/>
  </externalReferences>
  <definedNames>
    <definedName name="circ">#REF!</definedName>
    <definedName name="list1">'[1]WB 1'!$A$1:$E$1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" i="7" l="1"/>
  <c r="H5" i="7"/>
  <c r="H6" i="7"/>
  <c r="H4" i="7"/>
  <c r="E14" i="6" l="1"/>
  <c r="F14" i="6" s="1"/>
  <c r="G14" i="6" s="1"/>
  <c r="H14" i="6" s="1"/>
  <c r="E3" i="6"/>
  <c r="F3" i="6" s="1"/>
  <c r="G3" i="6" s="1"/>
  <c r="H3" i="6" s="1"/>
  <c r="E4" i="2" l="1"/>
</calcChain>
</file>

<file path=xl/sharedStrings.xml><?xml version="1.0" encoding="utf-8"?>
<sst xmlns="http://schemas.openxmlformats.org/spreadsheetml/2006/main" count="874" uniqueCount="467">
  <si>
    <t>DoJ</t>
  </si>
  <si>
    <t>ID</t>
  </si>
  <si>
    <t>Name</t>
  </si>
  <si>
    <t>Earnings</t>
  </si>
  <si>
    <t>Car Type</t>
  </si>
  <si>
    <t>Rating</t>
  </si>
  <si>
    <t>Age</t>
  </si>
  <si>
    <t>Is Salary &gt; 250,000</t>
  </si>
  <si>
    <t>AbduSalaam, Ismael</t>
  </si>
  <si>
    <t>HFD</t>
  </si>
  <si>
    <t>Abney, Jeffery</t>
  </si>
  <si>
    <t>RAD</t>
  </si>
  <si>
    <t>Adams, Jennifer M</t>
  </si>
  <si>
    <t>Adams, Sally</t>
  </si>
  <si>
    <t>CDFD</t>
  </si>
  <si>
    <t>Adams, Vanessa Y.</t>
  </si>
  <si>
    <t>Alexander, Amy H.</t>
  </si>
  <si>
    <t>Allen, Rebecca</t>
  </si>
  <si>
    <t>ED</t>
  </si>
  <si>
    <t>Allen, Sharon</t>
  </si>
  <si>
    <t>Allen, William Brent</t>
  </si>
  <si>
    <t>Alligood, Cynthia</t>
  </si>
  <si>
    <t>RDD</t>
  </si>
  <si>
    <t>Andrews, Darryl</t>
  </si>
  <si>
    <t>Applegate, Mary Alice</t>
  </si>
  <si>
    <t>Ashcraft, Lynn F.</t>
  </si>
  <si>
    <t>Avina III, Ross J.</t>
  </si>
  <si>
    <t>Baker, Jacalyn L.</t>
  </si>
  <si>
    <t>Ball, Ruth Ann</t>
  </si>
  <si>
    <t>Barber, Eva</t>
  </si>
  <si>
    <t>Barden, Nicky E.</t>
  </si>
  <si>
    <t>Barrett, Stephen</t>
  </si>
  <si>
    <t>Barry, Sheila C.</t>
  </si>
  <si>
    <t>Bassett, John</t>
  </si>
  <si>
    <t>Basso, Daniel A.</t>
  </si>
  <si>
    <t>Batchelor, Frances</t>
  </si>
  <si>
    <t>AD</t>
  </si>
  <si>
    <t>Bates, Tieshai</t>
  </si>
  <si>
    <t>Bearden, Brian</t>
  </si>
  <si>
    <t>Bearden, Stacey M.</t>
  </si>
  <si>
    <t>Beatty, Michael A.</t>
  </si>
  <si>
    <t>Bennett, Cherie</t>
  </si>
  <si>
    <t>PEMD</t>
  </si>
  <si>
    <t>Bernardi, Courtney</t>
  </si>
  <si>
    <t>Bernhardt, Cindi</t>
  </si>
  <si>
    <t>Boone, Kimberly</t>
  </si>
  <si>
    <t>Born, Rebecca</t>
  </si>
  <si>
    <t>Boswell, Bill</t>
  </si>
  <si>
    <t>Bowden, Jada J.</t>
  </si>
  <si>
    <t>Bowie, Tarsha</t>
  </si>
  <si>
    <t>Bradshaw, Tammy</t>
  </si>
  <si>
    <t>Bragg, "Nancy" Gail</t>
  </si>
  <si>
    <t>Brown, Johari C</t>
  </si>
  <si>
    <t>Brown, Susan</t>
  </si>
  <si>
    <t>Broxton, Janice</t>
  </si>
  <si>
    <t>Bryant, Brenda L.</t>
  </si>
  <si>
    <t>Buchanan, Frenchie</t>
  </si>
  <si>
    <t>Buggs, Laura F.</t>
  </si>
  <si>
    <t>Bullard, Alecia</t>
  </si>
  <si>
    <t>Burney, Ruben</t>
  </si>
  <si>
    <t>Burton, Queenie</t>
  </si>
  <si>
    <t>Bush, Michael G.</t>
  </si>
  <si>
    <t>LGAD</t>
  </si>
  <si>
    <t>Byrd, Tommy C.</t>
  </si>
  <si>
    <t>Cagle, Donna A.</t>
  </si>
  <si>
    <t>Caldwell, Tranae</t>
  </si>
  <si>
    <t>Cameron, Sauncerae</t>
  </si>
  <si>
    <t>Carpenter, Diane L.</t>
  </si>
  <si>
    <t>Carr, Phyllis</t>
  </si>
  <si>
    <t>Carter, Kimberly</t>
  </si>
  <si>
    <t>Carter, Teresa E.</t>
  </si>
  <si>
    <t>Casper, Michael</t>
  </si>
  <si>
    <t>Chanda, Francis</t>
  </si>
  <si>
    <t>Chatmon, Robin</t>
  </si>
  <si>
    <t>Childers, Jo R.</t>
  </si>
  <si>
    <t>Chubb, Carmen</t>
  </si>
  <si>
    <t>Claffey, Anthony</t>
  </si>
  <si>
    <t>Clay, Gloria H.</t>
  </si>
  <si>
    <t>Cobb, Lynn</t>
  </si>
  <si>
    <t>Cobb, Nancy C.</t>
  </si>
  <si>
    <t>Colbert, Marvin</t>
  </si>
  <si>
    <t>Colbert, Shakena</t>
  </si>
  <si>
    <t>Coleman, Ebony</t>
  </si>
  <si>
    <t>Collins, Lolita</t>
  </si>
  <si>
    <t>Collins, Michael N.</t>
  </si>
  <si>
    <t>Compton II, Robert B.</t>
  </si>
  <si>
    <t>Concannon, Teresa</t>
  </si>
  <si>
    <t>Connell, Clay P.</t>
  </si>
  <si>
    <t>Connor, Brian</t>
  </si>
  <si>
    <t>Cooper, Antonit</t>
  </si>
  <si>
    <t>Cottone, Philip</t>
  </si>
  <si>
    <t>Coursey, Kathy</t>
  </si>
  <si>
    <t>Crader, Sherry</t>
  </si>
  <si>
    <t>Crews, Nikki T.</t>
  </si>
  <si>
    <t>Crowe, Denise</t>
  </si>
  <si>
    <t>Culpepper, Lorvetta A.</t>
  </si>
  <si>
    <t>Culverhouse, Donna</t>
  </si>
  <si>
    <t>Currie, Brenda</t>
  </si>
  <si>
    <t>Daniel, Mike</t>
  </si>
  <si>
    <t>Daniell, Kay</t>
  </si>
  <si>
    <t>Daniels-Williams, Anitra</t>
  </si>
  <si>
    <t>Davis, Angela L.</t>
  </si>
  <si>
    <t>de la Vaux, Mary E.</t>
  </si>
  <si>
    <t>Dean, Linda</t>
  </si>
  <si>
    <t>Dean, Tanita S.</t>
  </si>
  <si>
    <t>Deese, Jennifer</t>
  </si>
  <si>
    <t>DeGumbia, Joe</t>
  </si>
  <si>
    <t>Denion, Deatre</t>
  </si>
  <si>
    <t>DiNapoli, Brian Andrew</t>
  </si>
  <si>
    <t>Dove, Kenny</t>
  </si>
  <si>
    <t>Dove, Nancy</t>
  </si>
  <si>
    <t>Dowdy, Brandy L.</t>
  </si>
  <si>
    <t>Dowdy, Kellie C.</t>
  </si>
  <si>
    <t>Driver, Linda</t>
  </si>
  <si>
    <t>DuBose, Rebecca</t>
  </si>
  <si>
    <t>Dunlop, Joseph A.</t>
  </si>
  <si>
    <t>Duplessis, Nyanza</t>
  </si>
  <si>
    <t>Earhardt, Lavada</t>
  </si>
  <si>
    <t>Easley, Cynthia</t>
  </si>
  <si>
    <t>Edge, Jessica</t>
  </si>
  <si>
    <t>Edwards, Eric N.</t>
  </si>
  <si>
    <t>Edwards, Tracey W.</t>
  </si>
  <si>
    <t>Eidson, Cynthia "Cindy" A.</t>
  </si>
  <si>
    <t>Ellis, John</t>
  </si>
  <si>
    <t>Esterman, Stacy</t>
  </si>
  <si>
    <t>Evans, Kristen</t>
  </si>
  <si>
    <t>Evans, Linda</t>
  </si>
  <si>
    <t>Evans, Tammy R.</t>
  </si>
  <si>
    <t>Favors, Deardra</t>
  </si>
  <si>
    <t>Ferguson, Colin</t>
  </si>
  <si>
    <t>Finch, James D.</t>
  </si>
  <si>
    <t>Fischetti, Carmine C.</t>
  </si>
  <si>
    <t>Fitzgerald, Shawn</t>
  </si>
  <si>
    <t>Fluellen, Alicia</t>
  </si>
  <si>
    <t>Flynn, Donnetta J.</t>
  </si>
  <si>
    <t>Folsom-Lane, Kelly</t>
  </si>
  <si>
    <t>Fordham, Jennifer M.</t>
  </si>
  <si>
    <t>Forest, Martha</t>
  </si>
  <si>
    <t>Frederick, Jim</t>
  </si>
  <si>
    <t>Gaffney, Yatasia H.</t>
  </si>
  <si>
    <t>Galloway, Michael C</t>
  </si>
  <si>
    <t>Garner, Brandie M.</t>
  </si>
  <si>
    <t>Garner, Sharon</t>
  </si>
  <si>
    <t>Garrison, Kay</t>
  </si>
  <si>
    <t>Gathers, Will</t>
  </si>
  <si>
    <t>Gee, Ella</t>
  </si>
  <si>
    <t>Gee, John R.</t>
  </si>
  <si>
    <t>Gelmini, Valerie</t>
  </si>
  <si>
    <t>Gelot, Coleen A.</t>
  </si>
  <si>
    <t>Gibb, Ruth</t>
  </si>
  <si>
    <t>Gibbs, Tarron</t>
  </si>
  <si>
    <t>Gibson, Ashanti</t>
  </si>
  <si>
    <t>Gleaton, Mike</t>
  </si>
  <si>
    <t>Glenn, Chantell</t>
  </si>
  <si>
    <t>Graham, Trenetta</t>
  </si>
  <si>
    <t>Grant, John</t>
  </si>
  <si>
    <t>Greene, Tracy</t>
  </si>
  <si>
    <t>Greene-Parker, Alma</t>
  </si>
  <si>
    <t>Greene-Prothro, Sonji V.</t>
  </si>
  <si>
    <t>Greenleaf, Kawanna</t>
  </si>
  <si>
    <t>Greenlee, Kanika N.</t>
  </si>
  <si>
    <t>Gregory, Angela D.</t>
  </si>
  <si>
    <t>Griffin, Anthony</t>
  </si>
  <si>
    <t>Grimes, Sandra H.</t>
  </si>
  <si>
    <t>Gruber, Martin</t>
  </si>
  <si>
    <t>Gunn, Candice S.</t>
  </si>
  <si>
    <t>Hall, James "Jim" A</t>
  </si>
  <si>
    <t>Hampton, Valerie</t>
  </si>
  <si>
    <t>Harrington, Debra J.</t>
  </si>
  <si>
    <t>Harris, Terry A.</t>
  </si>
  <si>
    <t>Harrison, Cynthia</t>
  </si>
  <si>
    <t>Harrison, Jurell</t>
  </si>
  <si>
    <t>Hart, Laurel L.</t>
  </si>
  <si>
    <t>Hartmann, Randall L.</t>
  </si>
  <si>
    <t>Hastings, Tangalah</t>
  </si>
  <si>
    <t>Hatcher, Henry</t>
  </si>
  <si>
    <t>Hatton, Stephanie D.</t>
  </si>
  <si>
    <t>Henson, C. Claudine</t>
  </si>
  <si>
    <t>Henson, Nancy "Annette"</t>
  </si>
  <si>
    <t>Hill, Clinton</t>
  </si>
  <si>
    <t>Hill, Shelia R.</t>
  </si>
  <si>
    <t>Hill, Theresa</t>
  </si>
  <si>
    <t>Hines, Detrua</t>
  </si>
  <si>
    <t>Hipp, Tracy</t>
  </si>
  <si>
    <t>Hobbs, Patsy</t>
  </si>
  <si>
    <t>Hobson, Renetta L.</t>
  </si>
  <si>
    <t>Hodge, Karen E.</t>
  </si>
  <si>
    <t>Holloway, T. LaRuth</t>
  </si>
  <si>
    <t>Hough, Gloria K.</t>
  </si>
  <si>
    <t>Huber, Rick</t>
  </si>
  <si>
    <t>Hutcheson, Tina M.</t>
  </si>
  <si>
    <t>Hutchinson, Jerio</t>
  </si>
  <si>
    <t>Insinna, Patti</t>
  </si>
  <si>
    <t>Irby, Mark</t>
  </si>
  <si>
    <t>Ivery, Zaneta</t>
  </si>
  <si>
    <t>Jackson, Deborah</t>
  </si>
  <si>
    <t>Jackson, Janice</t>
  </si>
  <si>
    <t>Jackson, Stella</t>
  </si>
  <si>
    <t>Jackson, Terry</t>
  </si>
  <si>
    <t>John, Mathew</t>
  </si>
  <si>
    <t>Johnson, Cathy</t>
  </si>
  <si>
    <t>Johnson, Kremell Y.</t>
  </si>
  <si>
    <t>Johnson, Shawanda</t>
  </si>
  <si>
    <t>Johnson, William "Ken"</t>
  </si>
  <si>
    <t>Johnston, Jeannie D</t>
  </si>
  <si>
    <t>Jones, Alberta</t>
  </si>
  <si>
    <t>Jones, Kevin M.</t>
  </si>
  <si>
    <t>Jones, Peggy C.</t>
  </si>
  <si>
    <t>Jones, Wanda B.</t>
  </si>
  <si>
    <t>Jordan, Valencia</t>
  </si>
  <si>
    <t>Kalbach, Jeanette</t>
  </si>
  <si>
    <t>Kharoujik, Inna</t>
  </si>
  <si>
    <t>Kimbell, Patti D.</t>
  </si>
  <si>
    <t>Kingery, John</t>
  </si>
  <si>
    <t>Kinney, Catherine</t>
  </si>
  <si>
    <t>Kirkpatrick, Tim</t>
  </si>
  <si>
    <t>Knight, Cassandra V.</t>
  </si>
  <si>
    <t>Knox, Mary Ann</t>
  </si>
  <si>
    <t>Krewer, Joseph A.</t>
  </si>
  <si>
    <t>Kuvach, Elise</t>
  </si>
  <si>
    <t>Kyles, Theresa</t>
  </si>
  <si>
    <t>Lackey, Elizabeth D.</t>
  </si>
  <si>
    <t>Lamar, Tamie L.</t>
  </si>
  <si>
    <t>LaPalme, Cheryl A.</t>
  </si>
  <si>
    <t>LeBlanc, Sabra V.</t>
  </si>
  <si>
    <t>Leclair, Bryan</t>
  </si>
  <si>
    <t>Lentile, Leslie L.</t>
  </si>
  <si>
    <t>Lewis, Michelle</t>
  </si>
  <si>
    <t>Lloyd, Serene M.</t>
  </si>
  <si>
    <t>Loveless, Karen</t>
  </si>
  <si>
    <t>Lucas, Linda</t>
  </si>
  <si>
    <t>Lyons, James</t>
  </si>
  <si>
    <t>Maddux, Nan</t>
  </si>
  <si>
    <t>Maguire, Kathleen</t>
  </si>
  <si>
    <t>Malvoisin, Martine</t>
  </si>
  <si>
    <t>Maness, Krista</t>
  </si>
  <si>
    <t>Massie, Sherrie D.</t>
  </si>
  <si>
    <t>Mathis, Karen</t>
  </si>
  <si>
    <t>Mazza, Bradley A.</t>
  </si>
  <si>
    <t>McAllister, Knakiea</t>
  </si>
  <si>
    <t>McCook, Sherri E.</t>
  </si>
  <si>
    <t>McElroy, Rosalind</t>
  </si>
  <si>
    <t>McElroy, Veta</t>
  </si>
  <si>
    <t>McGee, Brenda</t>
  </si>
  <si>
    <t>McGhin, Lyle E.</t>
  </si>
  <si>
    <t>McGruder-Redmond, Hellon</t>
  </si>
  <si>
    <t>McIntyre, Erin</t>
  </si>
  <si>
    <t>McKinney, Selena M.</t>
  </si>
  <si>
    <t>McLendon, Felicia</t>
  </si>
  <si>
    <t>McNally, Pat</t>
  </si>
  <si>
    <t>McPherson, Karen J</t>
  </si>
  <si>
    <t>McWhorter, Jason</t>
  </si>
  <si>
    <t>Meres, Ryan</t>
  </si>
  <si>
    <t>Miles, Ellen</t>
  </si>
  <si>
    <t>Miller, Elayne</t>
  </si>
  <si>
    <t>Miltiades, Theodore N.</t>
  </si>
  <si>
    <t>Misner, Glenn</t>
  </si>
  <si>
    <t>Mitchell, Krista K.</t>
  </si>
  <si>
    <t>Mitchell, Stephanie</t>
  </si>
  <si>
    <t>Mole, Tonya P.</t>
  </si>
  <si>
    <t>Montero, Barbara McNabb</t>
  </si>
  <si>
    <t>Moore, Tarolyn</t>
  </si>
  <si>
    <t>Moore, Tina L.</t>
  </si>
  <si>
    <t>Morrison, Russell</t>
  </si>
  <si>
    <t>Morton, Amanda</t>
  </si>
  <si>
    <t>Moseley, Gary</t>
  </si>
  <si>
    <t>Mrus, Sally</t>
  </si>
  <si>
    <t>Murphy, Jodia M.</t>
  </si>
  <si>
    <t>Musgrove, Libby D.</t>
  </si>
  <si>
    <t>Newsome, Leonard</t>
  </si>
  <si>
    <t>Noah, Melanie</t>
  </si>
  <si>
    <t>Noel, Raymond</t>
  </si>
  <si>
    <t>Noel, Samuel A.</t>
  </si>
  <si>
    <t>Noles, Teresa</t>
  </si>
  <si>
    <t>Nunis, Jacqueline G.</t>
  </si>
  <si>
    <t>Oglesby, Desiree Y.</t>
  </si>
  <si>
    <t>Oliver, Lisa</t>
  </si>
  <si>
    <t>Osayi, Media</t>
  </si>
  <si>
    <t>Osborne, Tamika</t>
  </si>
  <si>
    <t>Owens, Rasheada</t>
  </si>
  <si>
    <t>Owens, Winfred E.</t>
  </si>
  <si>
    <t>Oxford, Misty</t>
  </si>
  <si>
    <t>Palena, Marie</t>
  </si>
  <si>
    <t>Papa, Kathryn A.</t>
  </si>
  <si>
    <t>Parham, Tarla Y.</t>
  </si>
  <si>
    <t>Parker, Geoffrey</t>
  </si>
  <si>
    <t>Parks, Linda</t>
  </si>
  <si>
    <t>Parrish, Harry "Billy" F.</t>
  </si>
  <si>
    <t>Parsons, Kathleen</t>
  </si>
  <si>
    <t>Patterson, Irette Y.</t>
  </si>
  <si>
    <t>Paul, Marcia</t>
  </si>
  <si>
    <t>Paulk, Charles L.</t>
  </si>
  <si>
    <t>Perry, Garfield</t>
  </si>
  <si>
    <t>Perry, Joanie</t>
  </si>
  <si>
    <t>Peters, Rod</t>
  </si>
  <si>
    <t>Pierce, Nora</t>
  </si>
  <si>
    <t>Pierce, Walter</t>
  </si>
  <si>
    <t>Pinkston, Willie</t>
  </si>
  <si>
    <t>Pitts, Verenda</t>
  </si>
  <si>
    <t>Ponce, Jo M.</t>
  </si>
  <si>
    <t>Ponder, Tracy</t>
  </si>
  <si>
    <t>Portmess, Kimberly</t>
  </si>
  <si>
    <t>Pound, Angela N.</t>
  </si>
  <si>
    <t>Pounds, Ronald</t>
  </si>
  <si>
    <t>Price, Susan</t>
  </si>
  <si>
    <t>Pridgeon, Charles "Ray" R.</t>
  </si>
  <si>
    <t>Pritchard, Marion "Cleve"</t>
  </si>
  <si>
    <t>Purvis, Scott</t>
  </si>
  <si>
    <t>Ray, Denise</t>
  </si>
  <si>
    <t>Rees, William S.</t>
  </si>
  <si>
    <t>Reese, Kimberly</t>
  </si>
  <si>
    <t>Rego, Robert</t>
  </si>
  <si>
    <t>Reid, Leigh A.</t>
  </si>
  <si>
    <t>Reimann, Martha</t>
  </si>
  <si>
    <t>Relaford, Gina</t>
  </si>
  <si>
    <t>Reynaud, Lora Artis</t>
  </si>
  <si>
    <t>Reynolds, Phyllis J.</t>
  </si>
  <si>
    <t>Riddles, LaSandra</t>
  </si>
  <si>
    <t>Rietschier, Max R.</t>
  </si>
  <si>
    <t>Roberts, Al</t>
  </si>
  <si>
    <t>Roberts-Polk, Stephine</t>
  </si>
  <si>
    <t>Robinson, Steed</t>
  </si>
  <si>
    <t>Rogers, Allison M.</t>
  </si>
  <si>
    <t>Rogers, Ginger</t>
  </si>
  <si>
    <t>Rollman, Sherry C.</t>
  </si>
  <si>
    <t>Ross, Cameron "Ron"</t>
  </si>
  <si>
    <t>Ross, Dora J.</t>
  </si>
  <si>
    <t>Rowell, Delores</t>
  </si>
  <si>
    <t>Rowland, Kate</t>
  </si>
  <si>
    <t>Rutherford, William E.</t>
  </si>
  <si>
    <t>Scheiderer, Will</t>
  </si>
  <si>
    <t>Schwitters, Scott</t>
  </si>
  <si>
    <t>Scott, Doug</t>
  </si>
  <si>
    <t>Scott, Leamon</t>
  </si>
  <si>
    <t>Scott, Shirley</t>
  </si>
  <si>
    <t>Shabazz, Bennetta</t>
  </si>
  <si>
    <t>Sharpe, Jonathan</t>
  </si>
  <si>
    <t>Shaw, Robert</t>
  </si>
  <si>
    <t>Shaw, Zenobia</t>
  </si>
  <si>
    <t>Shellhorse, David</t>
  </si>
  <si>
    <t>Shelly, Crystal</t>
  </si>
  <si>
    <t>Shelton, Otis</t>
  </si>
  <si>
    <t>Shepler, "Christy"</t>
  </si>
  <si>
    <t>Shinholster, Tunka</t>
  </si>
  <si>
    <t>Smith, Delecia</t>
  </si>
  <si>
    <t>Smith, Elizabeth C.</t>
  </si>
  <si>
    <t>Smith, Leslie Ann</t>
  </si>
  <si>
    <t>Smith, Richard M.</t>
  </si>
  <si>
    <t>Smith, Tracie</t>
  </si>
  <si>
    <t>Smitherman, Thomas</t>
  </si>
  <si>
    <t>Soto, Carmen M.</t>
  </si>
  <si>
    <t>Spears, Margaret "Beth" E.</t>
  </si>
  <si>
    <t>Spinks, Thomas E.</t>
  </si>
  <si>
    <t>Spring, Katherine Lynn</t>
  </si>
  <si>
    <t>Stafford, Saralyn H.</t>
  </si>
  <si>
    <t>Stephens, James</t>
  </si>
  <si>
    <t>Stern, Joanne</t>
  </si>
  <si>
    <t>Stevens, Bobby</t>
  </si>
  <si>
    <t>Stillman, Lindsey</t>
  </si>
  <si>
    <t>Stokes, Kathy</t>
  </si>
  <si>
    <t>Storey, James "Steve" S.</t>
  </si>
  <si>
    <t>Sturbaum, Dawn M</t>
  </si>
  <si>
    <t>Styles, Sharon</t>
  </si>
  <si>
    <t>Summerville, Melisa "Mendy" D</t>
  </si>
  <si>
    <t>Swaim, Bill F.</t>
  </si>
  <si>
    <t>Swann, Trina</t>
  </si>
  <si>
    <t>Szabo, Jennifer</t>
  </si>
  <si>
    <t>Taylor, "Fenice" Jianxin</t>
  </si>
  <si>
    <t>Thomas, Natasha C.</t>
  </si>
  <si>
    <t>Thomas, Phillis</t>
  </si>
  <si>
    <t>Thompson, James L.</t>
  </si>
  <si>
    <t>Thompson, Malisa</t>
  </si>
  <si>
    <t>Thompson, Ronald L.</t>
  </si>
  <si>
    <t>Thornton, Corinne B.</t>
  </si>
  <si>
    <t>Tiller, Regina Y.</t>
  </si>
  <si>
    <t>Tillman, Staci</t>
  </si>
  <si>
    <t>Timm, Michael</t>
  </si>
  <si>
    <t>Toliver-Ehrhardt, Christina</t>
  </si>
  <si>
    <t>Tollison, Joseph</t>
  </si>
  <si>
    <t>Totten, Dave</t>
  </si>
  <si>
    <t>Truitt, Pamela</t>
  </si>
  <si>
    <t>Tsung, Fu-Hsuen</t>
  </si>
  <si>
    <t>Turner, John</t>
  </si>
  <si>
    <t>Turner, Willa</t>
  </si>
  <si>
    <t>Valenzuela, Joanie E</t>
  </si>
  <si>
    <t>Vasquez, Licelotte</t>
  </si>
  <si>
    <t>Vickers, Karen</t>
  </si>
  <si>
    <t>Vickers, Patrick H.</t>
  </si>
  <si>
    <t>Wagner, Patt</t>
  </si>
  <si>
    <t>Waldron, Sheila</t>
  </si>
  <si>
    <t>Walker, Pansy J.</t>
  </si>
  <si>
    <t>Walker, Terence</t>
  </si>
  <si>
    <t>Walton, Gwen N.</t>
  </si>
  <si>
    <t>Warren, Felicia</t>
  </si>
  <si>
    <t>Watson, Lynnette</t>
  </si>
  <si>
    <t>Watt, Don</t>
  </si>
  <si>
    <t>Watts, John</t>
  </si>
  <si>
    <t>Weaver, Delores</t>
  </si>
  <si>
    <t>Webb, Cathy</t>
  </si>
  <si>
    <t>Webb, Kate R.</t>
  </si>
  <si>
    <t>Weeks, Christine</t>
  </si>
  <si>
    <t>Welsh, Sandy</t>
  </si>
  <si>
    <t>West, Jon</t>
  </si>
  <si>
    <t>Westin, Lisa</t>
  </si>
  <si>
    <t>Wheeling, Davey</t>
  </si>
  <si>
    <t>White, Samantha</t>
  </si>
  <si>
    <t>Whitted, Eugenia M.</t>
  </si>
  <si>
    <t>Wiley, Glenda</t>
  </si>
  <si>
    <t>Williams, Alma</t>
  </si>
  <si>
    <t>Williams, Andria A.</t>
  </si>
  <si>
    <t>Williams, Dennis A.</t>
  </si>
  <si>
    <t>Williams, Patrice</t>
  </si>
  <si>
    <t>Williamson, Ayisha</t>
  </si>
  <si>
    <t>Williamson, Brian</t>
  </si>
  <si>
    <t>Willingham, Carla M.</t>
  </si>
  <si>
    <t>Wilson, Vanessa</t>
  </si>
  <si>
    <t>Wood, Adriane</t>
  </si>
  <si>
    <t>Woodruff, Annaka</t>
  </si>
  <si>
    <t>Woods, Bonnie H.</t>
  </si>
  <si>
    <t>Wright, Dwan A.</t>
  </si>
  <si>
    <t>Wright, Miranda</t>
  </si>
  <si>
    <t>Wright, Patricia L.</t>
  </si>
  <si>
    <t>Wyckoff, Sandiskie G.</t>
  </si>
  <si>
    <t>Wynn, Maris</t>
  </si>
  <si>
    <t>Yarn, Charles Andrew "Andy"</t>
  </si>
  <si>
    <t>Yorkey, Alicia</t>
  </si>
  <si>
    <t>Young, Karen</t>
  </si>
  <si>
    <t>Zachery, Brenda</t>
  </si>
  <si>
    <t>Shortcuts</t>
  </si>
  <si>
    <t>L1</t>
  </si>
  <si>
    <t>L2</t>
  </si>
  <si>
    <t>L3</t>
  </si>
  <si>
    <t>Select data table from start (yellow cell) till end</t>
  </si>
  <si>
    <t>Copy formula of the the Green cell till the last</t>
  </si>
  <si>
    <t>Revisit header keeping the data selected</t>
  </si>
  <si>
    <t>Dummy</t>
  </si>
  <si>
    <t>Delete "Dummy" column</t>
  </si>
  <si>
    <t>Delete first two rows</t>
  </si>
  <si>
    <t>Show all formulas of the sheet</t>
  </si>
  <si>
    <t>SN</t>
  </si>
  <si>
    <t>Aim</t>
  </si>
  <si>
    <t>Practice</t>
  </si>
  <si>
    <t>Shortcut</t>
  </si>
  <si>
    <t>Shortcut - Today's date</t>
  </si>
  <si>
    <r>
      <t xml:space="preserve">Ctrl ; </t>
    </r>
    <r>
      <rPr>
        <b/>
        <sz val="11"/>
        <color theme="1"/>
        <rFont val="Calibri"/>
        <family val="2"/>
        <scheme val="minor"/>
      </rPr>
      <t>AND</t>
    </r>
    <r>
      <rPr>
        <sz val="11"/>
        <color theme="1"/>
        <rFont val="Calibri"/>
        <family val="2"/>
        <scheme val="minor"/>
      </rPr>
      <t xml:space="preserve"> Ctrl Shift 3</t>
    </r>
  </si>
  <si>
    <t>Shortcut - Time now</t>
  </si>
  <si>
    <r>
      <t>Ctrl Shift ;</t>
    </r>
    <r>
      <rPr>
        <sz val="11"/>
        <color theme="1"/>
        <rFont val="Calibri"/>
        <family val="2"/>
        <scheme val="minor"/>
      </rPr>
      <t xml:space="preserve"> </t>
    </r>
  </si>
  <si>
    <t>Shortcut - Time format</t>
  </si>
  <si>
    <t>Ctrl Shift 2</t>
  </si>
  <si>
    <t>Shortcut - Format cells</t>
  </si>
  <si>
    <t>Ctrl 1</t>
  </si>
  <si>
    <t>Essential Date Shortcuts</t>
  </si>
  <si>
    <t xml:space="preserve">Notes: </t>
  </si>
  <si>
    <t>Shortcut for Format Cells is Ctrl + 1</t>
  </si>
  <si>
    <t>Shortcut for $ is F4</t>
  </si>
  <si>
    <t>Concept - Efficient Formula writing using $</t>
  </si>
  <si>
    <t>Important Business Maths functions</t>
  </si>
  <si>
    <t>Qty</t>
  </si>
  <si>
    <t>PU Price</t>
  </si>
  <si>
    <t>SUMPRODUCT</t>
  </si>
  <si>
    <t>Total Cost</t>
  </si>
  <si>
    <t>Prices</t>
  </si>
  <si>
    <t>Basic Rounding off using MROUND</t>
  </si>
  <si>
    <t>Prices 
(rounded off to nearest 1 unit)</t>
  </si>
  <si>
    <t>Prices 
(rounded off to nearest 5 units)</t>
  </si>
  <si>
    <t>E.g. 540</t>
  </si>
  <si>
    <t>Exercises for "Dataset"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</si>
</sst>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(* #,##0.00_);_(* \(#,##0.00\);_(* &quot;-&quot;??_);_(@_)"/>
    <numFmt numFmtId="165" formatCode="_(* #,##0_);_(* \(#,##0\);_(* &quot;-&quot;??_);_(@_)"/>
    <numFmt numFmtId="166" formatCode="0.0"/>
    <numFmt numFmtId="167" formatCode="d\-mmm\-yy"/>
    <numFmt numFmtId="168" formatCode="dd\-mmm\-yy"/>
    <numFmt numFmtId="169" formatCode="dd\-mmmm\-yy"/>
    <numFmt numFmtId="170" formatCode="d\-mmmm\-yy"/>
    <numFmt numFmtId="171" formatCode="0.0\ &quot;x&quot;"/>
    <numFmt numFmtId="172" formatCode="_(* #,##0.0_);_(* \(#,##0.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9"/>
      <color rgb="FF00000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FF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CCCCCC"/>
        <bgColor rgb="FFCCCCCC"/>
      </patternFill>
    </fill>
    <fill>
      <patternFill patternType="solid">
        <fgColor rgb="FFC00000"/>
        <bgColor rgb="FFCCCC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rgb="FFCCCCCC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2">
    <xf numFmtId="0" fontId="0" fillId="0" borderId="0" xfId="0"/>
    <xf numFmtId="0" fontId="3" fillId="2" borderId="0" xfId="0" applyFont="1" applyFill="1"/>
    <xf numFmtId="0" fontId="0" fillId="0" borderId="0" xfId="0" applyFont="1"/>
    <xf numFmtId="0" fontId="4" fillId="0" borderId="0" xfId="0" applyFont="1" applyAlignment="1">
      <alignment horizontal="center"/>
    </xf>
    <xf numFmtId="167" fontId="7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168" fontId="7" fillId="0" borderId="0" xfId="0" applyNumberFormat="1" applyFont="1" applyBorder="1" applyAlignment="1">
      <alignment horizontal="center"/>
    </xf>
    <xf numFmtId="169" fontId="7" fillId="0" borderId="0" xfId="0" applyNumberFormat="1" applyFont="1" applyBorder="1" applyAlignment="1">
      <alignment horizontal="center"/>
    </xf>
    <xf numFmtId="170" fontId="7" fillId="0" borderId="0" xfId="0" applyNumberFormat="1" applyFont="1" applyBorder="1" applyAlignment="1">
      <alignment horizontal="center"/>
    </xf>
    <xf numFmtId="0" fontId="0" fillId="5" borderId="0" xfId="0" applyFont="1" applyFill="1"/>
    <xf numFmtId="0" fontId="0" fillId="5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7" borderId="0" xfId="0" applyFont="1" applyFill="1" applyBorder="1"/>
    <xf numFmtId="0" fontId="3" fillId="2" borderId="0" xfId="0" applyFont="1" applyFill="1" applyAlignment="1">
      <alignment horizontal="center"/>
    </xf>
    <xf numFmtId="166" fontId="4" fillId="0" borderId="0" xfId="0" applyNumberFormat="1" applyFont="1" applyAlignment="1">
      <alignment horizontal="center"/>
    </xf>
    <xf numFmtId="166" fontId="7" fillId="0" borderId="0" xfId="0" applyNumberFormat="1" applyFont="1" applyBorder="1" applyAlignment="1">
      <alignment horizontal="center"/>
    </xf>
    <xf numFmtId="0" fontId="5" fillId="6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6" fillId="4" borderId="1" xfId="0" applyFont="1" applyFill="1" applyBorder="1" applyAlignment="1">
      <alignment wrapText="1"/>
    </xf>
    <xf numFmtId="166" fontId="8" fillId="3" borderId="1" xfId="0" applyNumberFormat="1" applyFont="1" applyFill="1" applyBorder="1" applyAlignment="1">
      <alignment horizontal="center" wrapText="1"/>
    </xf>
    <xf numFmtId="166" fontId="5" fillId="3" borderId="1" xfId="0" applyNumberFormat="1" applyFont="1" applyFill="1" applyBorder="1" applyAlignment="1">
      <alignment horizontal="center" wrapText="1"/>
    </xf>
    <xf numFmtId="165" fontId="0" fillId="0" borderId="0" xfId="1" applyNumberFormat="1" applyFont="1" applyAlignment="1">
      <alignment horizontal="center"/>
    </xf>
    <xf numFmtId="3" fontId="7" fillId="0" borderId="0" xfId="0" applyNumberFormat="1" applyFont="1" applyBorder="1" applyAlignment="1">
      <alignment horizontal="center"/>
    </xf>
    <xf numFmtId="0" fontId="2" fillId="5" borderId="0" xfId="0" applyFont="1" applyFill="1" applyAlignment="1">
      <alignment horizontal="center"/>
    </xf>
    <xf numFmtId="164" fontId="2" fillId="5" borderId="0" xfId="1" applyFont="1" applyFill="1"/>
    <xf numFmtId="0" fontId="2" fillId="0" borderId="0" xfId="0" applyFont="1"/>
    <xf numFmtId="0" fontId="0" fillId="0" borderId="1" xfId="0" applyNumberFormat="1" applyBorder="1"/>
    <xf numFmtId="0" fontId="0" fillId="0" borderId="0" xfId="0" applyNumberFormat="1" applyBorder="1"/>
    <xf numFmtId="164" fontId="0" fillId="0" borderId="0" xfId="1" applyFont="1"/>
    <xf numFmtId="15" fontId="0" fillId="0" borderId="1" xfId="0" applyNumberFormat="1" applyBorder="1"/>
    <xf numFmtId="0" fontId="9" fillId="8" borderId="0" xfId="0" applyFont="1" applyFill="1"/>
    <xf numFmtId="0" fontId="10" fillId="8" borderId="0" xfId="0" applyFont="1" applyFill="1" applyAlignment="1">
      <alignment horizontal="center"/>
    </xf>
    <xf numFmtId="0" fontId="10" fillId="8" borderId="0" xfId="0" applyFont="1" applyFill="1"/>
    <xf numFmtId="0" fontId="0" fillId="0" borderId="0" xfId="0" applyFont="1" applyAlignment="1">
      <alignment wrapText="1"/>
    </xf>
    <xf numFmtId="0" fontId="0" fillId="0" borderId="0" xfId="0" applyFont="1" applyAlignment="1">
      <alignment horizontal="center" wrapText="1"/>
    </xf>
    <xf numFmtId="0" fontId="11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0" fillId="9" borderId="1" xfId="0" applyFont="1" applyFill="1" applyBorder="1" applyAlignment="1">
      <alignment wrapText="1"/>
    </xf>
    <xf numFmtId="0" fontId="0" fillId="9" borderId="1" xfId="0" applyFont="1" applyFill="1" applyBorder="1" applyAlignment="1">
      <alignment horizontal="right"/>
    </xf>
    <xf numFmtId="0" fontId="0" fillId="8" borderId="0" xfId="0" applyFont="1" applyFill="1"/>
    <xf numFmtId="0" fontId="0" fillId="8" borderId="0" xfId="0" applyFont="1" applyFill="1" applyAlignment="1">
      <alignment wrapText="1"/>
    </xf>
    <xf numFmtId="0" fontId="0" fillId="8" borderId="0" xfId="0" applyFont="1" applyFill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Border="1"/>
    <xf numFmtId="171" fontId="11" fillId="0" borderId="0" xfId="0" applyNumberFormat="1" applyFont="1" applyBorder="1" applyAlignment="1">
      <alignment horizontal="right"/>
    </xf>
    <xf numFmtId="0" fontId="12" fillId="0" borderId="0" xfId="0" applyFont="1" applyBorder="1"/>
    <xf numFmtId="0" fontId="12" fillId="0" borderId="0" xfId="0" applyFont="1" applyAlignment="1">
      <alignment horizontal="left"/>
    </xf>
    <xf numFmtId="9" fontId="11" fillId="0" borderId="0" xfId="0" applyNumberFormat="1" applyFont="1" applyBorder="1" applyAlignment="1">
      <alignment horizontal="right"/>
    </xf>
    <xf numFmtId="172" fontId="11" fillId="0" borderId="0" xfId="1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165" fontId="13" fillId="10" borderId="1" xfId="1" applyNumberFormat="1" applyFont="1" applyFill="1" applyBorder="1" applyAlignment="1">
      <alignment horizontal="right"/>
    </xf>
    <xf numFmtId="0" fontId="0" fillId="5" borderId="1" xfId="0" applyFill="1" applyBorder="1"/>
    <xf numFmtId="164" fontId="0" fillId="0" borderId="0" xfId="1" applyFont="1" applyAlignment="1">
      <alignment horizontal="left"/>
    </xf>
    <xf numFmtId="0" fontId="0" fillId="0" borderId="0" xfId="0" applyBorder="1"/>
    <xf numFmtId="0" fontId="0" fillId="0" borderId="0" xfId="0" applyBorder="1" applyAlignment="1">
      <alignment horizontal="center"/>
    </xf>
    <xf numFmtId="172" fontId="0" fillId="0" borderId="1" xfId="1" applyNumberFormat="1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164" fontId="0" fillId="0" borderId="0" xfId="1" applyFont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289891</xdr:colOff>
      <xdr:row>4</xdr:row>
      <xdr:rowOff>107674</xdr:rowOff>
    </xdr:from>
    <xdr:to>
      <xdr:col>7</xdr:col>
      <xdr:colOff>381000</xdr:colOff>
      <xdr:row>4</xdr:row>
      <xdr:rowOff>107674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CxnSpPr/>
      </xdr:nvCxnSpPr>
      <xdr:spPr>
        <a:xfrm>
          <a:off x="1515717" y="869674"/>
          <a:ext cx="2542761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131694</xdr:colOff>
      <xdr:row>7</xdr:row>
      <xdr:rowOff>91108</xdr:rowOff>
    </xdr:from>
    <xdr:to>
      <xdr:col>4</xdr:col>
      <xdr:colOff>131694</xdr:colOff>
      <xdr:row>10</xdr:row>
      <xdr:rowOff>157369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CxnSpPr/>
      </xdr:nvCxnSpPr>
      <xdr:spPr>
        <a:xfrm>
          <a:off x="1970433" y="1424608"/>
          <a:ext cx="0" cy="637761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289891</xdr:colOff>
      <xdr:row>17</xdr:row>
      <xdr:rowOff>115957</xdr:rowOff>
    </xdr:from>
    <xdr:to>
      <xdr:col>7</xdr:col>
      <xdr:colOff>381000</xdr:colOff>
      <xdr:row>17</xdr:row>
      <xdr:rowOff>115957</xdr:rowOff>
    </xdr:to>
    <xdr:cxnSp macro="">
      <xdr:nvCxnSpPr>
        <xdr:cNvPr id="7" name="Straight Arrow Connector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CxnSpPr/>
      </xdr:nvCxnSpPr>
      <xdr:spPr>
        <a:xfrm>
          <a:off x="1515717" y="3354457"/>
          <a:ext cx="2542761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197954</xdr:colOff>
      <xdr:row>14</xdr:row>
      <xdr:rowOff>66260</xdr:rowOff>
    </xdr:from>
    <xdr:to>
      <xdr:col>8</xdr:col>
      <xdr:colOff>197954</xdr:colOff>
      <xdr:row>16</xdr:row>
      <xdr:rowOff>149086</xdr:rowOff>
    </xdr:to>
    <xdr:cxnSp macro="">
      <xdr:nvCxnSpPr>
        <xdr:cNvPr id="8" name="Straight Arrow Connector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CxnSpPr/>
      </xdr:nvCxnSpPr>
      <xdr:spPr>
        <a:xfrm>
          <a:off x="4488345" y="2733260"/>
          <a:ext cx="0" cy="463826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%20NEXT/CD_JUN%202010/2011/MAR/Excel%20Next%20-%20Mar%202011/Excel%20Next/eModules_Mar%202011/II/Practic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"/>
      <sheetName val="WB"/>
      <sheetName val="WB SOL"/>
      <sheetName val="WB 1"/>
      <sheetName val="WB SOL 1"/>
    </sheetNames>
    <sheetDataSet>
      <sheetData sheetId="0" refreshError="1"/>
      <sheetData sheetId="1" refreshError="1"/>
      <sheetData sheetId="2" refreshError="1"/>
      <sheetData sheetId="3">
        <row r="1">
          <cell r="A1" t="str">
            <v>5-Digit County Code</v>
          </cell>
          <cell r="B1" t="str">
            <v>State Name</v>
          </cell>
          <cell r="C1" t="str">
            <v>County Name</v>
          </cell>
          <cell r="D1" t="str">
            <v>Metropolitan Designation</v>
          </cell>
          <cell r="E1" t="str">
            <v>Welfare Budget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23"/>
  <sheetViews>
    <sheetView showGridLines="0" tabSelected="1" zoomScale="115" zoomScaleNormal="115" workbookViewId="0">
      <selection activeCell="E4" sqref="E4"/>
    </sheetView>
  </sheetViews>
  <sheetFormatPr defaultColWidth="7.88671875" defaultRowHeight="14.4" x14ac:dyDescent="0.3"/>
  <cols>
    <col min="1" max="1" width="12.109375" style="2" customWidth="1"/>
    <col min="2" max="2" width="8.33203125" style="12" customWidth="1"/>
    <col min="3" max="3" width="19.109375" style="12" customWidth="1"/>
    <col min="4" max="4" width="13.6640625" style="12" customWidth="1"/>
    <col min="5" max="5" width="14.44140625" style="2" bestFit="1" customWidth="1"/>
    <col min="6" max="6" width="12.109375" style="24" customWidth="1"/>
    <col min="7" max="7" width="11.33203125" style="12" customWidth="1"/>
    <col min="8" max="8" width="9.6640625" style="12" customWidth="1"/>
    <col min="9" max="9" width="8.6640625" style="12" customWidth="1"/>
    <col min="10" max="16384" width="7.88671875" style="2"/>
  </cols>
  <sheetData>
    <row r="1" spans="1:9" x14ac:dyDescent="0.3">
      <c r="A1" s="1" t="s">
        <v>428</v>
      </c>
      <c r="B1" s="1"/>
      <c r="C1" s="1"/>
      <c r="D1" s="15"/>
      <c r="E1" s="1"/>
      <c r="F1" s="15"/>
      <c r="G1" s="15"/>
      <c r="H1" s="15"/>
      <c r="I1" s="15"/>
    </row>
    <row r="2" spans="1:9" x14ac:dyDescent="0.3">
      <c r="A2" s="3"/>
      <c r="B2" s="3"/>
      <c r="C2" s="2"/>
      <c r="F2" s="3"/>
      <c r="G2" s="16"/>
      <c r="H2" s="16"/>
    </row>
    <row r="3" spans="1:9" x14ac:dyDescent="0.3">
      <c r="A3" s="18" t="s">
        <v>0</v>
      </c>
      <c r="B3" s="19" t="s">
        <v>1</v>
      </c>
      <c r="C3" s="20" t="s">
        <v>2</v>
      </c>
      <c r="D3" s="19" t="s">
        <v>3</v>
      </c>
      <c r="E3" s="21" t="s">
        <v>7</v>
      </c>
      <c r="F3" s="19" t="s">
        <v>4</v>
      </c>
      <c r="G3" s="23" t="s">
        <v>5</v>
      </c>
      <c r="H3" s="22" t="s">
        <v>435</v>
      </c>
      <c r="I3" s="19" t="s">
        <v>6</v>
      </c>
    </row>
    <row r="4" spans="1:9" x14ac:dyDescent="0.3">
      <c r="A4" s="4">
        <v>41900</v>
      </c>
      <c r="B4" s="5">
        <v>7253</v>
      </c>
      <c r="C4" s="6" t="s">
        <v>8</v>
      </c>
      <c r="D4" s="25">
        <v>38261</v>
      </c>
      <c r="E4" s="14" t="b">
        <f>D4&gt;250000</f>
        <v>0</v>
      </c>
      <c r="F4" s="5" t="s">
        <v>9</v>
      </c>
      <c r="G4" s="17">
        <v>3.5</v>
      </c>
      <c r="H4" s="17"/>
      <c r="I4" s="5">
        <v>57</v>
      </c>
    </row>
    <row r="5" spans="1:9" x14ac:dyDescent="0.3">
      <c r="A5" s="4">
        <v>42535</v>
      </c>
      <c r="B5" s="5">
        <v>1114</v>
      </c>
      <c r="C5" s="6" t="s">
        <v>10</v>
      </c>
      <c r="D5" s="25">
        <v>82135</v>
      </c>
      <c r="F5" s="5" t="s">
        <v>11</v>
      </c>
      <c r="G5" s="17">
        <v>3.9</v>
      </c>
      <c r="H5" s="17"/>
      <c r="I5" s="5">
        <v>27</v>
      </c>
    </row>
    <row r="6" spans="1:9" x14ac:dyDescent="0.3">
      <c r="A6" s="4">
        <v>42119</v>
      </c>
      <c r="B6" s="5">
        <v>5386</v>
      </c>
      <c r="C6" s="6" t="s">
        <v>12</v>
      </c>
      <c r="D6" s="25">
        <v>24566</v>
      </c>
      <c r="F6" s="5" t="s">
        <v>9</v>
      </c>
      <c r="G6" s="17">
        <v>3.7</v>
      </c>
      <c r="H6" s="17"/>
      <c r="I6" s="5">
        <v>38</v>
      </c>
    </row>
    <row r="7" spans="1:9" x14ac:dyDescent="0.3">
      <c r="A7" s="7">
        <v>41914</v>
      </c>
      <c r="B7" s="5">
        <v>8129</v>
      </c>
      <c r="C7" s="6" t="s">
        <v>13</v>
      </c>
      <c r="D7" s="25">
        <v>15097</v>
      </c>
      <c r="F7" s="5" t="s">
        <v>14</v>
      </c>
      <c r="G7" s="17">
        <v>3.4</v>
      </c>
      <c r="H7" s="17"/>
      <c r="I7" s="5">
        <v>31</v>
      </c>
    </row>
    <row r="8" spans="1:9" x14ac:dyDescent="0.3">
      <c r="A8" s="7">
        <v>41916</v>
      </c>
      <c r="B8" s="5">
        <v>8205</v>
      </c>
      <c r="C8" s="6" t="s">
        <v>15</v>
      </c>
      <c r="D8" s="25">
        <v>38038</v>
      </c>
      <c r="F8" s="5" t="s">
        <v>9</v>
      </c>
      <c r="G8" s="17">
        <v>4.8</v>
      </c>
      <c r="H8" s="17"/>
      <c r="I8" s="5">
        <v>43</v>
      </c>
    </row>
    <row r="9" spans="1:9" x14ac:dyDescent="0.3">
      <c r="A9" s="7">
        <v>42067</v>
      </c>
      <c r="B9" s="5">
        <v>1708</v>
      </c>
      <c r="C9" s="6" t="s">
        <v>16</v>
      </c>
      <c r="D9" s="25">
        <v>72682</v>
      </c>
      <c r="F9" s="5" t="s">
        <v>11</v>
      </c>
      <c r="G9" s="17">
        <v>5</v>
      </c>
      <c r="H9" s="17"/>
      <c r="I9" s="5">
        <v>50</v>
      </c>
    </row>
    <row r="10" spans="1:9" x14ac:dyDescent="0.3">
      <c r="A10" s="7">
        <v>41948</v>
      </c>
      <c r="B10" s="5">
        <v>4963</v>
      </c>
      <c r="C10" s="6" t="s">
        <v>17</v>
      </c>
      <c r="D10" s="25">
        <v>353556</v>
      </c>
      <c r="F10" s="5" t="s">
        <v>18</v>
      </c>
      <c r="G10" s="17">
        <v>3.4</v>
      </c>
      <c r="H10" s="17"/>
      <c r="I10" s="5">
        <v>34</v>
      </c>
    </row>
    <row r="11" spans="1:9" x14ac:dyDescent="0.3">
      <c r="A11" s="7">
        <v>41792</v>
      </c>
      <c r="B11" s="5">
        <v>5196</v>
      </c>
      <c r="C11" s="6" t="s">
        <v>19</v>
      </c>
      <c r="D11" s="25">
        <v>55089</v>
      </c>
      <c r="F11" s="5" t="s">
        <v>11</v>
      </c>
      <c r="G11" s="17">
        <v>5</v>
      </c>
      <c r="H11" s="17"/>
      <c r="I11" s="5">
        <v>52</v>
      </c>
    </row>
    <row r="12" spans="1:9" x14ac:dyDescent="0.3">
      <c r="A12" s="4">
        <v>42385</v>
      </c>
      <c r="B12" s="5">
        <v>6167</v>
      </c>
      <c r="C12" s="6" t="s">
        <v>20</v>
      </c>
      <c r="D12" s="25">
        <v>265746</v>
      </c>
      <c r="F12" s="5" t="s">
        <v>14</v>
      </c>
      <c r="G12" s="17">
        <v>4</v>
      </c>
      <c r="H12" s="17"/>
      <c r="I12" s="5">
        <v>48</v>
      </c>
    </row>
    <row r="13" spans="1:9" x14ac:dyDescent="0.3">
      <c r="A13" s="4">
        <v>41844</v>
      </c>
      <c r="B13" s="5">
        <v>8696</v>
      </c>
      <c r="C13" s="6" t="s">
        <v>21</v>
      </c>
      <c r="D13" s="25">
        <v>98527</v>
      </c>
      <c r="F13" s="5" t="s">
        <v>22</v>
      </c>
      <c r="G13" s="17">
        <v>4.3</v>
      </c>
      <c r="H13" s="17"/>
      <c r="I13" s="5">
        <v>26</v>
      </c>
    </row>
    <row r="14" spans="1:9" x14ac:dyDescent="0.3">
      <c r="A14" s="7">
        <v>41853</v>
      </c>
      <c r="B14" s="5">
        <v>3798</v>
      </c>
      <c r="C14" s="6" t="s">
        <v>23</v>
      </c>
      <c r="D14" s="25">
        <v>20337</v>
      </c>
      <c r="F14" s="5" t="s">
        <v>14</v>
      </c>
      <c r="G14" s="17">
        <v>4.5999999999999996</v>
      </c>
      <c r="H14" s="17"/>
      <c r="I14" s="5">
        <v>32</v>
      </c>
    </row>
    <row r="15" spans="1:9" x14ac:dyDescent="0.3">
      <c r="A15" s="8">
        <v>42494</v>
      </c>
      <c r="B15" s="5">
        <v>6881</v>
      </c>
      <c r="C15" s="6" t="s">
        <v>24</v>
      </c>
      <c r="D15" s="25">
        <v>18158</v>
      </c>
      <c r="F15" s="5" t="s">
        <v>14</v>
      </c>
      <c r="G15" s="17">
        <v>4.9000000000000004</v>
      </c>
      <c r="H15" s="17"/>
      <c r="I15" s="5">
        <v>31</v>
      </c>
    </row>
    <row r="16" spans="1:9" x14ac:dyDescent="0.3">
      <c r="A16" s="4">
        <v>41811</v>
      </c>
      <c r="B16" s="5">
        <v>5051</v>
      </c>
      <c r="C16" s="6" t="s">
        <v>25</v>
      </c>
      <c r="D16" s="25">
        <v>67602</v>
      </c>
      <c r="F16" s="5" t="s">
        <v>22</v>
      </c>
      <c r="G16" s="17">
        <v>3.8</v>
      </c>
      <c r="H16" s="17"/>
      <c r="I16" s="5">
        <v>45</v>
      </c>
    </row>
    <row r="17" spans="1:9" x14ac:dyDescent="0.3">
      <c r="A17" s="4">
        <v>42200</v>
      </c>
      <c r="B17" s="5">
        <v>7122</v>
      </c>
      <c r="C17" s="6" t="s">
        <v>26</v>
      </c>
      <c r="D17" s="25">
        <v>161229</v>
      </c>
      <c r="F17" s="5" t="s">
        <v>14</v>
      </c>
      <c r="G17" s="17">
        <v>4.7</v>
      </c>
      <c r="H17" s="17"/>
      <c r="I17" s="5">
        <v>45</v>
      </c>
    </row>
    <row r="18" spans="1:9" x14ac:dyDescent="0.3">
      <c r="A18" s="4">
        <v>42489</v>
      </c>
      <c r="B18" s="5">
        <v>2909</v>
      </c>
      <c r="C18" s="6" t="s">
        <v>27</v>
      </c>
      <c r="D18" s="25">
        <v>58614</v>
      </c>
      <c r="F18" s="5" t="s">
        <v>9</v>
      </c>
      <c r="G18" s="17">
        <v>3.8</v>
      </c>
      <c r="H18" s="17"/>
      <c r="I18" s="5">
        <v>52</v>
      </c>
    </row>
    <row r="19" spans="1:9" x14ac:dyDescent="0.3">
      <c r="A19" s="9">
        <v>42505</v>
      </c>
      <c r="B19" s="5">
        <v>6561</v>
      </c>
      <c r="C19" s="6" t="s">
        <v>28</v>
      </c>
      <c r="D19" s="25">
        <v>50056</v>
      </c>
      <c r="F19" s="5" t="s">
        <v>9</v>
      </c>
      <c r="G19" s="17">
        <v>4.2</v>
      </c>
      <c r="H19" s="17"/>
      <c r="I19" s="5">
        <v>28</v>
      </c>
    </row>
    <row r="20" spans="1:9" x14ac:dyDescent="0.3">
      <c r="A20" s="4">
        <v>42079</v>
      </c>
      <c r="B20" s="5">
        <v>5044</v>
      </c>
      <c r="C20" s="6" t="s">
        <v>29</v>
      </c>
      <c r="D20" s="25">
        <v>121317</v>
      </c>
      <c r="F20" s="5" t="s">
        <v>11</v>
      </c>
      <c r="G20" s="17">
        <v>4.3</v>
      </c>
      <c r="H20" s="17"/>
      <c r="I20" s="5">
        <v>53</v>
      </c>
    </row>
    <row r="21" spans="1:9" x14ac:dyDescent="0.3">
      <c r="A21" s="4">
        <v>42334</v>
      </c>
      <c r="B21" s="5">
        <v>5234</v>
      </c>
      <c r="C21" s="6" t="s">
        <v>30</v>
      </c>
      <c r="D21" s="25">
        <v>932149</v>
      </c>
      <c r="F21" s="5" t="s">
        <v>11</v>
      </c>
      <c r="G21" s="17">
        <v>4.2</v>
      </c>
      <c r="H21" s="17"/>
      <c r="I21" s="5">
        <v>51</v>
      </c>
    </row>
    <row r="22" spans="1:9" x14ac:dyDescent="0.3">
      <c r="A22" s="7">
        <v>42344</v>
      </c>
      <c r="B22" s="5">
        <v>2257</v>
      </c>
      <c r="C22" s="6" t="s">
        <v>31</v>
      </c>
      <c r="D22" s="25">
        <v>28455</v>
      </c>
      <c r="F22" s="5" t="s">
        <v>9</v>
      </c>
      <c r="G22" s="17">
        <v>3.4</v>
      </c>
      <c r="H22" s="17"/>
      <c r="I22" s="5">
        <v>44</v>
      </c>
    </row>
    <row r="23" spans="1:9" x14ac:dyDescent="0.3">
      <c r="A23" s="7">
        <v>41826</v>
      </c>
      <c r="B23" s="5">
        <v>4099</v>
      </c>
      <c r="C23" s="6" t="s">
        <v>32</v>
      </c>
      <c r="D23" s="25">
        <v>32449</v>
      </c>
      <c r="F23" s="5" t="s">
        <v>9</v>
      </c>
      <c r="G23" s="17">
        <v>3.9</v>
      </c>
      <c r="H23" s="17"/>
      <c r="I23" s="5">
        <v>28</v>
      </c>
    </row>
    <row r="24" spans="1:9" x14ac:dyDescent="0.3">
      <c r="A24" s="4"/>
      <c r="B24" s="5"/>
      <c r="C24" s="6"/>
      <c r="D24" s="25"/>
      <c r="F24" s="5"/>
      <c r="G24" s="17"/>
      <c r="H24" s="17"/>
      <c r="I24" s="5"/>
    </row>
    <row r="25" spans="1:9" x14ac:dyDescent="0.3">
      <c r="A25" s="4">
        <v>42093</v>
      </c>
      <c r="B25" s="5">
        <v>3846</v>
      </c>
      <c r="C25" s="6" t="s">
        <v>33</v>
      </c>
      <c r="D25" s="25">
        <v>277469</v>
      </c>
      <c r="F25" s="5" t="s">
        <v>9</v>
      </c>
      <c r="G25" s="17">
        <v>4.5999999999999996</v>
      </c>
      <c r="H25" s="17"/>
      <c r="I25" s="5">
        <v>27</v>
      </c>
    </row>
    <row r="26" spans="1:9" x14ac:dyDescent="0.3">
      <c r="A26" s="8">
        <v>41768</v>
      </c>
      <c r="B26" s="5">
        <v>2001</v>
      </c>
      <c r="C26" s="6" t="s">
        <v>34</v>
      </c>
      <c r="D26" s="25">
        <v>195441</v>
      </c>
      <c r="F26" s="5" t="s">
        <v>9</v>
      </c>
      <c r="G26" s="17">
        <v>4.4000000000000004</v>
      </c>
      <c r="H26" s="17"/>
      <c r="I26" s="5">
        <v>57</v>
      </c>
    </row>
    <row r="27" spans="1:9" x14ac:dyDescent="0.3">
      <c r="A27" s="4">
        <v>42423</v>
      </c>
      <c r="B27" s="5">
        <v>8592</v>
      </c>
      <c r="C27" s="6" t="s">
        <v>35</v>
      </c>
      <c r="D27" s="25">
        <v>37350</v>
      </c>
      <c r="F27" s="5" t="s">
        <v>36</v>
      </c>
      <c r="G27" s="17">
        <v>3.3</v>
      </c>
      <c r="H27" s="17"/>
      <c r="I27" s="5">
        <v>54</v>
      </c>
    </row>
    <row r="28" spans="1:9" x14ac:dyDescent="0.3">
      <c r="A28" s="4">
        <v>42457</v>
      </c>
      <c r="B28" s="5">
        <v>1195</v>
      </c>
      <c r="C28" s="6" t="s">
        <v>37</v>
      </c>
      <c r="D28" s="25">
        <v>61076</v>
      </c>
      <c r="F28" s="5" t="s">
        <v>9</v>
      </c>
      <c r="G28" s="17">
        <v>3.3</v>
      </c>
      <c r="H28" s="17"/>
      <c r="I28" s="5">
        <v>46</v>
      </c>
    </row>
    <row r="29" spans="1:9" x14ac:dyDescent="0.3">
      <c r="A29" s="4">
        <v>41954</v>
      </c>
      <c r="B29" s="5">
        <v>1227</v>
      </c>
      <c r="C29" s="6" t="s">
        <v>38</v>
      </c>
      <c r="D29" s="25">
        <v>74359</v>
      </c>
      <c r="F29" s="5" t="s">
        <v>9</v>
      </c>
      <c r="G29" s="17">
        <v>3.9</v>
      </c>
      <c r="H29" s="17"/>
      <c r="I29" s="5">
        <v>27</v>
      </c>
    </row>
    <row r="30" spans="1:9" x14ac:dyDescent="0.3">
      <c r="A30" s="7">
        <v>42010</v>
      </c>
      <c r="B30" s="5">
        <v>6283</v>
      </c>
      <c r="C30" s="6" t="s">
        <v>39</v>
      </c>
      <c r="D30" s="25">
        <v>672316</v>
      </c>
      <c r="F30" s="5" t="s">
        <v>11</v>
      </c>
      <c r="G30" s="17">
        <v>3.3</v>
      </c>
      <c r="H30" s="17"/>
      <c r="I30" s="5">
        <v>49</v>
      </c>
    </row>
    <row r="31" spans="1:9" x14ac:dyDescent="0.3">
      <c r="A31" s="9">
        <v>42150</v>
      </c>
      <c r="B31" s="5">
        <v>7420</v>
      </c>
      <c r="C31" s="6" t="s">
        <v>40</v>
      </c>
      <c r="D31" s="25">
        <v>20870</v>
      </c>
      <c r="F31" s="5" t="s">
        <v>18</v>
      </c>
      <c r="G31" s="17">
        <v>3.3</v>
      </c>
      <c r="H31" s="17"/>
      <c r="I31" s="5">
        <v>47</v>
      </c>
    </row>
    <row r="32" spans="1:9" x14ac:dyDescent="0.3">
      <c r="A32" s="4">
        <v>41849</v>
      </c>
      <c r="B32" s="5">
        <v>7911</v>
      </c>
      <c r="C32" s="6" t="s">
        <v>41</v>
      </c>
      <c r="D32" s="25">
        <v>66242</v>
      </c>
      <c r="F32" s="5" t="s">
        <v>42</v>
      </c>
      <c r="G32" s="17">
        <v>4.3</v>
      </c>
      <c r="H32" s="17"/>
      <c r="I32" s="5">
        <v>54</v>
      </c>
    </row>
    <row r="33" spans="1:9" x14ac:dyDescent="0.3">
      <c r="A33" s="4">
        <v>41963</v>
      </c>
      <c r="B33" s="5">
        <v>8600</v>
      </c>
      <c r="C33" s="6" t="s">
        <v>43</v>
      </c>
      <c r="D33" s="25">
        <v>154420</v>
      </c>
      <c r="F33" s="5" t="s">
        <v>18</v>
      </c>
      <c r="G33" s="17">
        <v>5</v>
      </c>
      <c r="H33" s="17"/>
      <c r="I33" s="5">
        <v>56</v>
      </c>
    </row>
    <row r="34" spans="1:9" x14ac:dyDescent="0.3">
      <c r="A34" s="4">
        <v>42470</v>
      </c>
      <c r="B34" s="5">
        <v>6993</v>
      </c>
      <c r="C34" s="6" t="s">
        <v>44</v>
      </c>
      <c r="D34" s="25">
        <v>369803</v>
      </c>
      <c r="F34" s="5" t="s">
        <v>14</v>
      </c>
      <c r="G34" s="17">
        <v>4.8</v>
      </c>
      <c r="H34" s="17"/>
      <c r="I34" s="5">
        <v>40</v>
      </c>
    </row>
    <row r="35" spans="1:9" x14ac:dyDescent="0.3">
      <c r="A35" s="4">
        <v>41689</v>
      </c>
      <c r="B35" s="5">
        <v>1443</v>
      </c>
      <c r="C35" s="6" t="s">
        <v>45</v>
      </c>
      <c r="D35" s="25">
        <v>325268</v>
      </c>
      <c r="F35" s="5" t="s">
        <v>11</v>
      </c>
      <c r="G35" s="17">
        <v>4.5</v>
      </c>
      <c r="H35" s="17"/>
      <c r="I35" s="5">
        <v>34</v>
      </c>
    </row>
    <row r="36" spans="1:9" x14ac:dyDescent="0.3">
      <c r="A36" s="9">
        <v>42145</v>
      </c>
      <c r="B36" s="5">
        <v>8685</v>
      </c>
      <c r="C36" s="6" t="s">
        <v>46</v>
      </c>
      <c r="D36" s="25">
        <v>525365</v>
      </c>
      <c r="F36" s="5" t="s">
        <v>42</v>
      </c>
      <c r="G36" s="17">
        <v>4.3</v>
      </c>
      <c r="H36" s="17"/>
      <c r="I36" s="5">
        <v>44</v>
      </c>
    </row>
    <row r="37" spans="1:9" x14ac:dyDescent="0.3">
      <c r="A37" s="7">
        <v>41885</v>
      </c>
      <c r="B37" s="5">
        <v>5539</v>
      </c>
      <c r="C37" s="6" t="s">
        <v>47</v>
      </c>
      <c r="D37" s="25">
        <v>145239</v>
      </c>
      <c r="F37" s="5" t="s">
        <v>11</v>
      </c>
      <c r="G37" s="17">
        <v>3.9</v>
      </c>
      <c r="H37" s="17"/>
      <c r="I37" s="5">
        <v>57</v>
      </c>
    </row>
    <row r="38" spans="1:9" x14ac:dyDescent="0.3">
      <c r="A38" s="4">
        <v>41832</v>
      </c>
      <c r="B38" s="5">
        <v>1693</v>
      </c>
      <c r="C38" s="6" t="s">
        <v>48</v>
      </c>
      <c r="D38" s="25">
        <v>25529</v>
      </c>
      <c r="F38" s="5" t="s">
        <v>9</v>
      </c>
      <c r="G38" s="17">
        <v>4.7</v>
      </c>
      <c r="H38" s="17"/>
      <c r="I38" s="5">
        <v>53</v>
      </c>
    </row>
    <row r="39" spans="1:9" x14ac:dyDescent="0.3">
      <c r="A39" s="7">
        <v>42315</v>
      </c>
      <c r="B39" s="5">
        <v>5640</v>
      </c>
      <c r="C39" s="6" t="s">
        <v>49</v>
      </c>
      <c r="D39" s="25">
        <v>12365</v>
      </c>
      <c r="F39" s="5" t="s">
        <v>36</v>
      </c>
      <c r="G39" s="17">
        <v>4.5</v>
      </c>
      <c r="H39" s="17"/>
      <c r="I39" s="5">
        <v>42</v>
      </c>
    </row>
    <row r="40" spans="1:9" x14ac:dyDescent="0.3">
      <c r="A40" s="7">
        <v>42620</v>
      </c>
      <c r="B40" s="5">
        <v>6437</v>
      </c>
      <c r="C40" s="6" t="s">
        <v>50</v>
      </c>
      <c r="D40" s="25">
        <v>433236</v>
      </c>
      <c r="F40" s="5" t="s">
        <v>11</v>
      </c>
      <c r="G40" s="17">
        <v>3.1</v>
      </c>
      <c r="H40" s="17"/>
      <c r="I40" s="5">
        <v>44</v>
      </c>
    </row>
    <row r="41" spans="1:9" x14ac:dyDescent="0.3">
      <c r="A41" s="4">
        <v>41709</v>
      </c>
      <c r="B41" s="5">
        <v>8488</v>
      </c>
      <c r="C41" s="6" t="s">
        <v>51</v>
      </c>
      <c r="D41" s="25">
        <v>424721</v>
      </c>
      <c r="F41" s="5" t="s">
        <v>22</v>
      </c>
      <c r="G41" s="17">
        <v>3.3</v>
      </c>
      <c r="H41" s="17"/>
      <c r="I41" s="5">
        <v>25</v>
      </c>
    </row>
    <row r="42" spans="1:9" x14ac:dyDescent="0.3">
      <c r="A42" s="4">
        <v>42332</v>
      </c>
      <c r="B42" s="5">
        <v>7189</v>
      </c>
      <c r="C42" s="6" t="s">
        <v>52</v>
      </c>
      <c r="D42" s="25">
        <v>193589</v>
      </c>
      <c r="F42" s="5" t="s">
        <v>9</v>
      </c>
      <c r="G42" s="17">
        <v>4.2</v>
      </c>
      <c r="H42" s="17"/>
      <c r="I42" s="5">
        <v>46</v>
      </c>
    </row>
    <row r="43" spans="1:9" x14ac:dyDescent="0.3">
      <c r="A43" s="4">
        <v>42337</v>
      </c>
      <c r="B43" s="5">
        <v>5227</v>
      </c>
      <c r="C43" s="6" t="s">
        <v>53</v>
      </c>
      <c r="D43" s="25">
        <v>161988</v>
      </c>
      <c r="F43" s="5" t="s">
        <v>14</v>
      </c>
      <c r="G43" s="17">
        <v>3</v>
      </c>
      <c r="H43" s="17"/>
      <c r="I43" s="5">
        <v>52</v>
      </c>
    </row>
    <row r="44" spans="1:9" x14ac:dyDescent="0.3">
      <c r="A44" s="4">
        <v>41832</v>
      </c>
      <c r="B44" s="5">
        <v>8493</v>
      </c>
      <c r="C44" s="6" t="s">
        <v>54</v>
      </c>
      <c r="D44" s="25">
        <v>422529</v>
      </c>
      <c r="F44" s="5" t="s">
        <v>11</v>
      </c>
      <c r="G44" s="17">
        <v>3.2</v>
      </c>
      <c r="H44" s="17"/>
      <c r="I44" s="5">
        <v>29</v>
      </c>
    </row>
    <row r="45" spans="1:9" x14ac:dyDescent="0.3">
      <c r="A45" s="7">
        <v>42162</v>
      </c>
      <c r="B45" s="5">
        <v>5774</v>
      </c>
      <c r="C45" s="6" t="s">
        <v>55</v>
      </c>
      <c r="D45" s="25">
        <v>19749</v>
      </c>
      <c r="F45" s="5" t="s">
        <v>9</v>
      </c>
      <c r="G45" s="17">
        <v>4.0999999999999996</v>
      </c>
      <c r="H45" s="17"/>
      <c r="I45" s="5">
        <v>37</v>
      </c>
    </row>
    <row r="46" spans="1:9" x14ac:dyDescent="0.3">
      <c r="A46" s="4">
        <v>42297</v>
      </c>
      <c r="B46" s="5">
        <v>5699</v>
      </c>
      <c r="C46" s="6" t="s">
        <v>56</v>
      </c>
      <c r="D46" s="25">
        <v>56692</v>
      </c>
      <c r="F46" s="5" t="s">
        <v>9</v>
      </c>
      <c r="G46" s="17">
        <v>4.2</v>
      </c>
      <c r="H46" s="17"/>
      <c r="I46" s="5">
        <v>53</v>
      </c>
    </row>
    <row r="47" spans="1:9" x14ac:dyDescent="0.3">
      <c r="A47" s="7">
        <v>41890</v>
      </c>
      <c r="B47" s="5">
        <v>1578</v>
      </c>
      <c r="C47" s="6" t="s">
        <v>57</v>
      </c>
      <c r="D47" s="25">
        <v>36512</v>
      </c>
      <c r="F47" s="5" t="s">
        <v>9</v>
      </c>
      <c r="G47" s="17">
        <v>4.9000000000000004</v>
      </c>
      <c r="H47" s="17"/>
      <c r="I47" s="5">
        <v>49</v>
      </c>
    </row>
    <row r="48" spans="1:9" x14ac:dyDescent="0.3">
      <c r="A48" s="7">
        <v>41645</v>
      </c>
      <c r="B48" s="5">
        <v>4114</v>
      </c>
      <c r="C48" s="6" t="s">
        <v>58</v>
      </c>
      <c r="D48" s="25">
        <v>69948</v>
      </c>
      <c r="F48" s="5" t="s">
        <v>9</v>
      </c>
      <c r="G48" s="17">
        <v>3.3</v>
      </c>
      <c r="H48" s="17"/>
      <c r="I48" s="5">
        <v>46</v>
      </c>
    </row>
    <row r="49" spans="1:9" x14ac:dyDescent="0.3">
      <c r="A49" s="9">
        <v>42501</v>
      </c>
      <c r="B49" s="5">
        <v>3866</v>
      </c>
      <c r="C49" s="6" t="s">
        <v>59</v>
      </c>
      <c r="D49" s="25">
        <v>745538</v>
      </c>
      <c r="F49" s="5" t="s">
        <v>18</v>
      </c>
      <c r="G49" s="17">
        <v>4.2</v>
      </c>
      <c r="H49" s="17"/>
      <c r="I49" s="5">
        <v>34</v>
      </c>
    </row>
    <row r="50" spans="1:9" x14ac:dyDescent="0.3">
      <c r="A50" s="4">
        <v>42276</v>
      </c>
      <c r="B50" s="5">
        <v>5010</v>
      </c>
      <c r="C50" s="6" t="s">
        <v>60</v>
      </c>
      <c r="D50" s="25">
        <v>45425</v>
      </c>
      <c r="F50" s="5" t="s">
        <v>36</v>
      </c>
      <c r="G50" s="17">
        <v>4.2</v>
      </c>
      <c r="H50" s="17"/>
      <c r="I50" s="5">
        <v>43</v>
      </c>
    </row>
    <row r="51" spans="1:9" x14ac:dyDescent="0.3">
      <c r="A51" s="7"/>
      <c r="B51" s="5"/>
      <c r="C51" s="6"/>
      <c r="D51" s="25"/>
      <c r="F51" s="5"/>
      <c r="G51" s="17"/>
      <c r="H51" s="17"/>
      <c r="I51" s="5"/>
    </row>
    <row r="52" spans="1:9" x14ac:dyDescent="0.3">
      <c r="A52" s="4">
        <v>41746</v>
      </c>
      <c r="B52" s="5">
        <v>7332</v>
      </c>
      <c r="C52" s="6" t="s">
        <v>61</v>
      </c>
      <c r="D52" s="25">
        <v>350788</v>
      </c>
      <c r="F52" s="5" t="s">
        <v>62</v>
      </c>
      <c r="G52" s="17">
        <v>4.2</v>
      </c>
      <c r="H52" s="17"/>
      <c r="I52" s="5">
        <v>28</v>
      </c>
    </row>
    <row r="53" spans="1:9" x14ac:dyDescent="0.3">
      <c r="A53" s="9">
        <v>41782</v>
      </c>
      <c r="B53" s="5">
        <v>4509</v>
      </c>
      <c r="C53" s="6" t="s">
        <v>63</v>
      </c>
      <c r="D53" s="25">
        <v>142870</v>
      </c>
      <c r="F53" s="5" t="s">
        <v>36</v>
      </c>
      <c r="G53" s="17">
        <v>4.8</v>
      </c>
      <c r="H53" s="17"/>
      <c r="I53" s="5">
        <v>52</v>
      </c>
    </row>
    <row r="54" spans="1:9" x14ac:dyDescent="0.3">
      <c r="A54" s="4">
        <v>41943</v>
      </c>
      <c r="B54" s="5">
        <v>7474</v>
      </c>
      <c r="C54" s="6" t="s">
        <v>64</v>
      </c>
      <c r="D54" s="25">
        <v>349082</v>
      </c>
      <c r="F54" s="5" t="s">
        <v>11</v>
      </c>
      <c r="G54" s="17">
        <v>3.3</v>
      </c>
      <c r="H54" s="17"/>
      <c r="I54" s="5">
        <v>29</v>
      </c>
    </row>
    <row r="55" spans="1:9" x14ac:dyDescent="0.3">
      <c r="A55" s="7">
        <v>42218</v>
      </c>
      <c r="B55" s="5">
        <v>3591</v>
      </c>
      <c r="C55" s="6" t="s">
        <v>65</v>
      </c>
      <c r="D55" s="25">
        <v>56057</v>
      </c>
      <c r="F55" s="5" t="s">
        <v>9</v>
      </c>
      <c r="G55" s="17">
        <v>5</v>
      </c>
      <c r="H55" s="17"/>
      <c r="I55" s="5">
        <v>34</v>
      </c>
    </row>
    <row r="56" spans="1:9" x14ac:dyDescent="0.3">
      <c r="A56" s="4"/>
      <c r="B56" s="5"/>
      <c r="C56" s="6"/>
      <c r="D56" s="25"/>
      <c r="F56" s="5"/>
      <c r="G56" s="17"/>
      <c r="H56" s="17"/>
      <c r="I56" s="5"/>
    </row>
    <row r="57" spans="1:9" x14ac:dyDescent="0.3">
      <c r="A57" s="4">
        <v>41803</v>
      </c>
      <c r="B57" s="5">
        <v>3776</v>
      </c>
      <c r="C57" s="6" t="s">
        <v>66</v>
      </c>
      <c r="D57" s="25">
        <v>99031</v>
      </c>
      <c r="F57" s="5" t="s">
        <v>11</v>
      </c>
      <c r="G57" s="17">
        <v>3.8</v>
      </c>
      <c r="H57" s="17"/>
      <c r="I57" s="5">
        <v>39</v>
      </c>
    </row>
    <row r="58" spans="1:9" x14ac:dyDescent="0.3">
      <c r="A58" s="4">
        <v>42212</v>
      </c>
      <c r="B58" s="5">
        <v>7076</v>
      </c>
      <c r="C58" s="6" t="s">
        <v>67</v>
      </c>
      <c r="D58" s="25">
        <v>157496</v>
      </c>
      <c r="F58" s="5" t="s">
        <v>11</v>
      </c>
      <c r="G58" s="17">
        <v>4.5</v>
      </c>
      <c r="H58" s="17"/>
      <c r="I58" s="5">
        <v>26</v>
      </c>
    </row>
    <row r="59" spans="1:9" x14ac:dyDescent="0.3">
      <c r="A59" s="4">
        <v>41985</v>
      </c>
      <c r="B59" s="5">
        <v>3636</v>
      </c>
      <c r="C59" s="6" t="s">
        <v>68</v>
      </c>
      <c r="D59" s="25">
        <v>17224</v>
      </c>
      <c r="F59" s="5" t="s">
        <v>9</v>
      </c>
      <c r="G59" s="17">
        <v>3</v>
      </c>
      <c r="H59" s="17"/>
      <c r="I59" s="5">
        <v>29</v>
      </c>
    </row>
    <row r="60" spans="1:9" x14ac:dyDescent="0.3">
      <c r="A60" s="8">
        <v>42494</v>
      </c>
      <c r="B60" s="5">
        <v>2783</v>
      </c>
      <c r="C60" s="6" t="s">
        <v>69</v>
      </c>
      <c r="D60" s="25">
        <v>27737</v>
      </c>
      <c r="F60" s="5" t="s">
        <v>14</v>
      </c>
      <c r="G60" s="17">
        <v>4</v>
      </c>
      <c r="H60" s="17"/>
      <c r="I60" s="5">
        <v>39</v>
      </c>
    </row>
    <row r="61" spans="1:9" x14ac:dyDescent="0.3">
      <c r="A61" s="4">
        <v>42472</v>
      </c>
      <c r="B61" s="5">
        <v>3278</v>
      </c>
      <c r="C61" s="6" t="s">
        <v>70</v>
      </c>
      <c r="D61" s="25">
        <v>77595</v>
      </c>
      <c r="F61" s="5" t="s">
        <v>11</v>
      </c>
      <c r="G61" s="17">
        <v>3.2</v>
      </c>
      <c r="H61" s="17"/>
      <c r="I61" s="5">
        <v>49</v>
      </c>
    </row>
    <row r="62" spans="1:9" x14ac:dyDescent="0.3">
      <c r="A62" s="4">
        <v>42423</v>
      </c>
      <c r="B62" s="5">
        <v>2482</v>
      </c>
      <c r="C62" s="6" t="s">
        <v>71</v>
      </c>
      <c r="D62" s="25">
        <v>21090</v>
      </c>
      <c r="F62" s="5" t="s">
        <v>14</v>
      </c>
      <c r="G62" s="17">
        <v>4</v>
      </c>
      <c r="H62" s="17"/>
      <c r="I62" s="5">
        <v>36</v>
      </c>
    </row>
    <row r="63" spans="1:9" x14ac:dyDescent="0.3">
      <c r="A63" s="7">
        <v>42406</v>
      </c>
      <c r="B63" s="5">
        <v>4809</v>
      </c>
      <c r="C63" s="6" t="s">
        <v>72</v>
      </c>
      <c r="D63" s="25">
        <v>69305</v>
      </c>
      <c r="F63" s="5" t="s">
        <v>11</v>
      </c>
      <c r="G63" s="17">
        <v>4.2</v>
      </c>
      <c r="H63" s="17"/>
      <c r="I63" s="5">
        <v>32</v>
      </c>
    </row>
    <row r="64" spans="1:9" x14ac:dyDescent="0.3">
      <c r="A64" s="7">
        <v>42161</v>
      </c>
      <c r="B64" s="5">
        <v>5377</v>
      </c>
      <c r="C64" s="6" t="s">
        <v>73</v>
      </c>
      <c r="D64" s="25">
        <v>114072</v>
      </c>
      <c r="F64" s="5" t="s">
        <v>9</v>
      </c>
      <c r="G64" s="17">
        <v>3.1</v>
      </c>
      <c r="H64" s="17"/>
      <c r="I64" s="5">
        <v>39</v>
      </c>
    </row>
    <row r="65" spans="1:9" x14ac:dyDescent="0.3">
      <c r="A65" s="9">
        <v>42153</v>
      </c>
      <c r="B65" s="5">
        <v>1978</v>
      </c>
      <c r="C65" s="6" t="s">
        <v>74</v>
      </c>
      <c r="D65" s="25">
        <v>13486</v>
      </c>
      <c r="F65" s="5" t="s">
        <v>14</v>
      </c>
      <c r="G65" s="17">
        <v>4.4000000000000004</v>
      </c>
      <c r="H65" s="17"/>
      <c r="I65" s="5">
        <v>40</v>
      </c>
    </row>
    <row r="66" spans="1:9" x14ac:dyDescent="0.3">
      <c r="A66" s="4">
        <v>41815</v>
      </c>
      <c r="B66" s="5">
        <v>2475</v>
      </c>
      <c r="C66" s="6" t="s">
        <v>75</v>
      </c>
      <c r="D66" s="25">
        <v>65608</v>
      </c>
      <c r="F66" s="5" t="s">
        <v>9</v>
      </c>
      <c r="G66" s="17">
        <v>3.1</v>
      </c>
      <c r="H66" s="17"/>
      <c r="I66" s="5">
        <v>31</v>
      </c>
    </row>
    <row r="67" spans="1:9" x14ac:dyDescent="0.3">
      <c r="A67" s="7">
        <v>42309</v>
      </c>
      <c r="B67" s="5">
        <v>1655</v>
      </c>
      <c r="C67" s="6" t="s">
        <v>76</v>
      </c>
      <c r="D67" s="25">
        <v>30763</v>
      </c>
      <c r="F67" s="5" t="s">
        <v>42</v>
      </c>
      <c r="G67" s="17">
        <v>4.0999999999999996</v>
      </c>
      <c r="H67" s="17"/>
      <c r="I67" s="5">
        <v>41</v>
      </c>
    </row>
    <row r="68" spans="1:9" x14ac:dyDescent="0.3">
      <c r="A68" s="4"/>
      <c r="B68" s="5"/>
      <c r="C68" s="6"/>
      <c r="D68" s="25"/>
      <c r="F68" s="5"/>
      <c r="G68" s="17"/>
      <c r="H68" s="17"/>
      <c r="I68" s="5"/>
    </row>
    <row r="69" spans="1:9" x14ac:dyDescent="0.3">
      <c r="A69" s="7">
        <v>42280</v>
      </c>
      <c r="B69" s="5">
        <v>2110</v>
      </c>
      <c r="C69" s="6" t="s">
        <v>77</v>
      </c>
      <c r="D69" s="25">
        <v>161552</v>
      </c>
      <c r="F69" s="5" t="s">
        <v>11</v>
      </c>
      <c r="G69" s="17">
        <v>4.5</v>
      </c>
      <c r="H69" s="17"/>
      <c r="I69" s="5">
        <v>31</v>
      </c>
    </row>
    <row r="70" spans="1:9" x14ac:dyDescent="0.3">
      <c r="A70" s="4">
        <v>42642</v>
      </c>
      <c r="B70" s="5">
        <v>7377</v>
      </c>
      <c r="C70" s="6" t="s">
        <v>78</v>
      </c>
      <c r="D70" s="25">
        <v>66901</v>
      </c>
      <c r="F70" s="5" t="s">
        <v>42</v>
      </c>
      <c r="G70" s="17">
        <v>4.7</v>
      </c>
      <c r="H70" s="17"/>
      <c r="I70" s="5">
        <v>25</v>
      </c>
    </row>
    <row r="71" spans="1:9" x14ac:dyDescent="0.3">
      <c r="A71" s="7">
        <v>42710</v>
      </c>
      <c r="B71" s="5">
        <v>5289</v>
      </c>
      <c r="C71" s="6" t="s">
        <v>79</v>
      </c>
      <c r="D71" s="25">
        <v>518678</v>
      </c>
      <c r="F71" s="5" t="s">
        <v>22</v>
      </c>
      <c r="G71" s="17">
        <v>4.4000000000000004</v>
      </c>
      <c r="H71" s="17"/>
      <c r="I71" s="5">
        <v>45</v>
      </c>
    </row>
    <row r="72" spans="1:9" x14ac:dyDescent="0.3">
      <c r="A72" s="4">
        <v>41876</v>
      </c>
      <c r="B72" s="5">
        <v>3934</v>
      </c>
      <c r="C72" s="6" t="s">
        <v>80</v>
      </c>
      <c r="D72" s="25">
        <v>180285</v>
      </c>
      <c r="F72" s="5" t="s">
        <v>11</v>
      </c>
      <c r="G72" s="17">
        <v>5</v>
      </c>
      <c r="H72" s="17"/>
      <c r="I72" s="5">
        <v>37</v>
      </c>
    </row>
    <row r="73" spans="1:9" x14ac:dyDescent="0.3">
      <c r="A73" s="4">
        <v>42276</v>
      </c>
      <c r="B73" s="5">
        <v>4395</v>
      </c>
      <c r="C73" s="6" t="s">
        <v>81</v>
      </c>
      <c r="D73" s="25">
        <v>99710</v>
      </c>
      <c r="F73" s="5" t="s">
        <v>11</v>
      </c>
      <c r="G73" s="17">
        <v>3.9</v>
      </c>
      <c r="H73" s="17"/>
      <c r="I73" s="5">
        <v>28</v>
      </c>
    </row>
    <row r="74" spans="1:9" x14ac:dyDescent="0.3">
      <c r="A74" s="4">
        <v>42209</v>
      </c>
      <c r="B74" s="5">
        <v>7107</v>
      </c>
      <c r="C74" s="6" t="s">
        <v>82</v>
      </c>
      <c r="D74" s="25">
        <v>233821</v>
      </c>
      <c r="F74" s="5" t="s">
        <v>11</v>
      </c>
      <c r="G74" s="17">
        <v>5</v>
      </c>
      <c r="H74" s="17"/>
      <c r="I74" s="5">
        <v>54</v>
      </c>
    </row>
    <row r="75" spans="1:9" x14ac:dyDescent="0.3">
      <c r="A75" s="4">
        <v>41871</v>
      </c>
      <c r="B75" s="5">
        <v>2561</v>
      </c>
      <c r="C75" s="6" t="s">
        <v>83</v>
      </c>
      <c r="D75" s="25">
        <v>70722</v>
      </c>
      <c r="F75" s="5" t="s">
        <v>9</v>
      </c>
      <c r="G75" s="17">
        <v>3.4</v>
      </c>
      <c r="H75" s="17"/>
      <c r="I75" s="5">
        <v>25</v>
      </c>
    </row>
    <row r="76" spans="1:9" x14ac:dyDescent="0.3">
      <c r="A76" s="4">
        <v>42302</v>
      </c>
      <c r="B76" s="5">
        <v>6389</v>
      </c>
      <c r="C76" s="6" t="s">
        <v>84</v>
      </c>
      <c r="D76" s="25">
        <v>487027</v>
      </c>
      <c r="F76" s="5" t="s">
        <v>9</v>
      </c>
      <c r="G76" s="17">
        <v>4.9000000000000004</v>
      </c>
      <c r="H76" s="17"/>
      <c r="I76" s="5">
        <v>48</v>
      </c>
    </row>
    <row r="77" spans="1:9" x14ac:dyDescent="0.3">
      <c r="A77" s="7">
        <v>42585</v>
      </c>
      <c r="B77" s="5">
        <v>4118</v>
      </c>
      <c r="C77" s="6" t="s">
        <v>85</v>
      </c>
      <c r="D77" s="25">
        <v>33254</v>
      </c>
      <c r="F77" s="5" t="s">
        <v>14</v>
      </c>
      <c r="G77" s="17">
        <v>4.3</v>
      </c>
      <c r="H77" s="17"/>
      <c r="I77" s="5">
        <v>39</v>
      </c>
    </row>
    <row r="78" spans="1:9" x14ac:dyDescent="0.3">
      <c r="A78" s="4">
        <v>42546</v>
      </c>
      <c r="B78" s="5">
        <v>3373</v>
      </c>
      <c r="C78" s="6" t="s">
        <v>86</v>
      </c>
      <c r="D78" s="25">
        <v>132120</v>
      </c>
      <c r="F78" s="5" t="s">
        <v>42</v>
      </c>
      <c r="G78" s="17">
        <v>3.7</v>
      </c>
      <c r="H78" s="17"/>
      <c r="I78" s="5">
        <v>30</v>
      </c>
    </row>
    <row r="79" spans="1:9" x14ac:dyDescent="0.3">
      <c r="A79" s="4">
        <v>42600</v>
      </c>
      <c r="B79" s="5">
        <v>8202</v>
      </c>
      <c r="C79" s="6" t="s">
        <v>87</v>
      </c>
      <c r="D79" s="25">
        <v>155337</v>
      </c>
      <c r="F79" s="5" t="s">
        <v>9</v>
      </c>
      <c r="G79" s="17">
        <v>3.3</v>
      </c>
      <c r="H79" s="17"/>
      <c r="I79" s="5">
        <v>35</v>
      </c>
    </row>
    <row r="80" spans="1:9" x14ac:dyDescent="0.3">
      <c r="A80" s="7"/>
      <c r="B80" s="5"/>
      <c r="C80" s="6"/>
      <c r="D80" s="25"/>
      <c r="F80" s="5"/>
      <c r="G80" s="17"/>
      <c r="H80" s="17"/>
      <c r="I80" s="5"/>
    </row>
    <row r="81" spans="1:9" x14ac:dyDescent="0.3">
      <c r="A81" s="4">
        <v>42216</v>
      </c>
      <c r="B81" s="5">
        <v>2422</v>
      </c>
      <c r="C81" s="6" t="s">
        <v>88</v>
      </c>
      <c r="D81" s="25">
        <v>31812</v>
      </c>
      <c r="F81" s="5" t="s">
        <v>36</v>
      </c>
      <c r="G81" s="17">
        <v>3.2</v>
      </c>
      <c r="H81" s="17"/>
      <c r="I81" s="5">
        <v>48</v>
      </c>
    </row>
    <row r="82" spans="1:9" x14ac:dyDescent="0.3">
      <c r="A82" s="4">
        <v>41898</v>
      </c>
      <c r="B82" s="5">
        <v>7117</v>
      </c>
      <c r="C82" s="6" t="s">
        <v>89</v>
      </c>
      <c r="D82" s="25">
        <v>261528</v>
      </c>
      <c r="F82" s="5" t="s">
        <v>11</v>
      </c>
      <c r="G82" s="17">
        <v>4.7</v>
      </c>
      <c r="H82" s="17"/>
      <c r="I82" s="5">
        <v>28</v>
      </c>
    </row>
    <row r="83" spans="1:9" x14ac:dyDescent="0.3">
      <c r="A83" s="4">
        <v>42484</v>
      </c>
      <c r="B83" s="5">
        <v>1638</v>
      </c>
      <c r="C83" s="6" t="s">
        <v>90</v>
      </c>
      <c r="D83" s="25">
        <v>33872</v>
      </c>
      <c r="F83" s="5" t="s">
        <v>9</v>
      </c>
      <c r="G83" s="17">
        <v>4.7</v>
      </c>
      <c r="H83" s="17"/>
      <c r="I83" s="5">
        <v>28</v>
      </c>
    </row>
    <row r="84" spans="1:9" x14ac:dyDescent="0.3">
      <c r="A84" s="7">
        <v>42013</v>
      </c>
      <c r="B84" s="5">
        <v>5848</v>
      </c>
      <c r="C84" s="6" t="s">
        <v>91</v>
      </c>
      <c r="D84" s="25">
        <v>549482</v>
      </c>
      <c r="F84" s="5" t="s">
        <v>11</v>
      </c>
      <c r="G84" s="17">
        <v>4.3</v>
      </c>
      <c r="H84" s="17"/>
      <c r="I84" s="5">
        <v>30</v>
      </c>
    </row>
    <row r="85" spans="1:9" x14ac:dyDescent="0.3">
      <c r="A85" s="4">
        <v>42076</v>
      </c>
      <c r="B85" s="5">
        <v>6811</v>
      </c>
      <c r="C85" s="6" t="s">
        <v>92</v>
      </c>
      <c r="D85" s="25">
        <v>377738</v>
      </c>
      <c r="F85" s="5" t="s">
        <v>11</v>
      </c>
      <c r="G85" s="17">
        <v>4.0999999999999996</v>
      </c>
      <c r="H85" s="17"/>
      <c r="I85" s="5">
        <v>55</v>
      </c>
    </row>
    <row r="86" spans="1:9" x14ac:dyDescent="0.3">
      <c r="A86" s="4">
        <v>42729</v>
      </c>
      <c r="B86" s="5">
        <v>4906</v>
      </c>
      <c r="C86" s="6" t="s">
        <v>93</v>
      </c>
      <c r="D86" s="25">
        <v>601268</v>
      </c>
      <c r="F86" s="5" t="s">
        <v>11</v>
      </c>
      <c r="G86" s="17">
        <v>4.7</v>
      </c>
      <c r="H86" s="17"/>
      <c r="I86" s="5">
        <v>56</v>
      </c>
    </row>
    <row r="87" spans="1:9" x14ac:dyDescent="0.3">
      <c r="A87" s="9">
        <v>42143</v>
      </c>
      <c r="B87" s="5">
        <v>3886</v>
      </c>
      <c r="C87" s="6" t="s">
        <v>94</v>
      </c>
      <c r="D87" s="25">
        <v>370293</v>
      </c>
      <c r="F87" s="5" t="s">
        <v>18</v>
      </c>
      <c r="G87" s="17">
        <v>4.5</v>
      </c>
      <c r="H87" s="17"/>
      <c r="I87" s="5">
        <v>54</v>
      </c>
    </row>
    <row r="88" spans="1:9" x14ac:dyDescent="0.3">
      <c r="A88" s="4">
        <v>42567</v>
      </c>
      <c r="B88" s="5">
        <v>4015</v>
      </c>
      <c r="C88" s="6" t="s">
        <v>95</v>
      </c>
      <c r="D88" s="25">
        <v>58341</v>
      </c>
      <c r="F88" s="5" t="s">
        <v>36</v>
      </c>
      <c r="G88" s="17">
        <v>4.3</v>
      </c>
      <c r="H88" s="17"/>
      <c r="I88" s="5">
        <v>49</v>
      </c>
    </row>
    <row r="89" spans="1:9" x14ac:dyDescent="0.3">
      <c r="A89" s="7">
        <v>42552</v>
      </c>
      <c r="B89" s="5">
        <v>3265</v>
      </c>
      <c r="C89" s="6" t="s">
        <v>96</v>
      </c>
      <c r="D89" s="25">
        <v>466460</v>
      </c>
      <c r="F89" s="5" t="s">
        <v>11</v>
      </c>
      <c r="G89" s="17">
        <v>4.5</v>
      </c>
      <c r="H89" s="17"/>
      <c r="I89" s="5">
        <v>45</v>
      </c>
    </row>
    <row r="90" spans="1:9" x14ac:dyDescent="0.3">
      <c r="A90" s="4">
        <v>42445</v>
      </c>
      <c r="B90" s="5">
        <v>5912</v>
      </c>
      <c r="C90" s="6" t="s">
        <v>97</v>
      </c>
      <c r="D90" s="25">
        <v>863161</v>
      </c>
      <c r="F90" s="5" t="s">
        <v>11</v>
      </c>
      <c r="G90" s="17">
        <v>4.7</v>
      </c>
      <c r="H90" s="17"/>
      <c r="I90" s="5">
        <v>29</v>
      </c>
    </row>
    <row r="91" spans="1:9" x14ac:dyDescent="0.3">
      <c r="A91" s="7">
        <v>42372</v>
      </c>
      <c r="B91" s="5">
        <v>8422</v>
      </c>
      <c r="C91" s="6" t="s">
        <v>98</v>
      </c>
      <c r="D91" s="25">
        <v>67413</v>
      </c>
      <c r="F91" s="5" t="s">
        <v>36</v>
      </c>
      <c r="G91" s="17">
        <v>3.6</v>
      </c>
      <c r="H91" s="17"/>
      <c r="I91" s="5">
        <v>52</v>
      </c>
    </row>
    <row r="92" spans="1:9" x14ac:dyDescent="0.3">
      <c r="A92" s="4">
        <v>42536</v>
      </c>
      <c r="B92" s="5">
        <v>2725</v>
      </c>
      <c r="C92" s="6" t="s">
        <v>99</v>
      </c>
      <c r="D92" s="25">
        <v>430574</v>
      </c>
      <c r="F92" s="5" t="s">
        <v>9</v>
      </c>
      <c r="G92" s="17">
        <v>4.4000000000000004</v>
      </c>
      <c r="H92" s="17"/>
      <c r="I92" s="5">
        <v>51</v>
      </c>
    </row>
    <row r="93" spans="1:9" x14ac:dyDescent="0.3">
      <c r="A93" s="4">
        <v>41683</v>
      </c>
      <c r="B93" s="5">
        <v>8705</v>
      </c>
      <c r="C93" s="6" t="s">
        <v>100</v>
      </c>
      <c r="D93" s="25">
        <v>289575</v>
      </c>
      <c r="F93" s="5" t="s">
        <v>11</v>
      </c>
      <c r="G93" s="17">
        <v>3</v>
      </c>
      <c r="H93" s="17"/>
      <c r="I93" s="5">
        <v>48</v>
      </c>
    </row>
    <row r="94" spans="1:9" x14ac:dyDescent="0.3">
      <c r="A94" s="4">
        <v>42242</v>
      </c>
      <c r="B94" s="5">
        <v>2144</v>
      </c>
      <c r="C94" s="6" t="s">
        <v>101</v>
      </c>
      <c r="D94" s="25">
        <v>186847</v>
      </c>
      <c r="F94" s="5" t="s">
        <v>14</v>
      </c>
      <c r="G94" s="17">
        <v>3.4</v>
      </c>
      <c r="H94" s="17"/>
      <c r="I94" s="5">
        <v>28</v>
      </c>
    </row>
    <row r="95" spans="1:9" x14ac:dyDescent="0.3">
      <c r="A95" s="4">
        <v>42546</v>
      </c>
      <c r="B95" s="5">
        <v>3277</v>
      </c>
      <c r="C95" s="6" t="s">
        <v>102</v>
      </c>
      <c r="D95" s="25">
        <v>155667</v>
      </c>
      <c r="F95" s="5" t="s">
        <v>11</v>
      </c>
      <c r="G95" s="17">
        <v>5</v>
      </c>
      <c r="H95" s="17"/>
      <c r="I95" s="5">
        <v>26</v>
      </c>
    </row>
    <row r="96" spans="1:9" x14ac:dyDescent="0.3">
      <c r="A96" s="4">
        <v>42419</v>
      </c>
      <c r="B96" s="5">
        <v>1442</v>
      </c>
      <c r="C96" s="6" t="s">
        <v>103</v>
      </c>
      <c r="D96" s="25">
        <v>425251</v>
      </c>
      <c r="F96" s="5" t="s">
        <v>11</v>
      </c>
      <c r="G96" s="17">
        <v>3.8</v>
      </c>
      <c r="H96" s="17"/>
      <c r="I96" s="5">
        <v>38</v>
      </c>
    </row>
    <row r="97" spans="1:9" x14ac:dyDescent="0.3">
      <c r="A97" s="4">
        <v>42295</v>
      </c>
      <c r="B97" s="5">
        <v>2305</v>
      </c>
      <c r="C97" s="6" t="s">
        <v>104</v>
      </c>
      <c r="D97" s="25">
        <v>892311</v>
      </c>
      <c r="F97" s="5" t="s">
        <v>11</v>
      </c>
      <c r="G97" s="17">
        <v>3.9</v>
      </c>
      <c r="H97" s="17"/>
      <c r="I97" s="5">
        <v>45</v>
      </c>
    </row>
    <row r="98" spans="1:9" x14ac:dyDescent="0.3">
      <c r="A98" s="4">
        <v>42440</v>
      </c>
      <c r="B98" s="5">
        <v>8005</v>
      </c>
      <c r="C98" s="6" t="s">
        <v>105</v>
      </c>
      <c r="D98" s="25">
        <v>346606</v>
      </c>
      <c r="F98" s="5" t="s">
        <v>11</v>
      </c>
      <c r="G98" s="17">
        <v>4.9000000000000004</v>
      </c>
      <c r="H98" s="17"/>
      <c r="I98" s="5">
        <v>50</v>
      </c>
    </row>
    <row r="99" spans="1:9" x14ac:dyDescent="0.3">
      <c r="A99" s="4">
        <v>42029</v>
      </c>
      <c r="B99" s="5">
        <v>1941</v>
      </c>
      <c r="C99" s="6" t="s">
        <v>106</v>
      </c>
      <c r="D99" s="25">
        <v>53432</v>
      </c>
      <c r="F99" s="5" t="s">
        <v>36</v>
      </c>
      <c r="G99" s="17">
        <v>3.7</v>
      </c>
      <c r="H99" s="17"/>
      <c r="I99" s="5">
        <v>54</v>
      </c>
    </row>
    <row r="100" spans="1:9" x14ac:dyDescent="0.3">
      <c r="A100" s="4">
        <v>41816</v>
      </c>
      <c r="B100" s="5">
        <v>1437</v>
      </c>
      <c r="C100" s="6" t="s">
        <v>107</v>
      </c>
      <c r="D100" s="25">
        <v>402568</v>
      </c>
      <c r="F100" s="5" t="s">
        <v>42</v>
      </c>
      <c r="G100" s="17">
        <v>4.0999999999999996</v>
      </c>
      <c r="H100" s="17"/>
      <c r="I100" s="5">
        <v>35</v>
      </c>
    </row>
    <row r="101" spans="1:9" x14ac:dyDescent="0.3">
      <c r="A101" s="4">
        <v>42603</v>
      </c>
      <c r="B101" s="5">
        <v>3699</v>
      </c>
      <c r="C101" s="6" t="s">
        <v>108</v>
      </c>
      <c r="D101" s="25">
        <v>290741</v>
      </c>
      <c r="F101" s="5" t="s">
        <v>9</v>
      </c>
      <c r="G101" s="17">
        <v>4.7</v>
      </c>
      <c r="H101" s="17"/>
      <c r="I101" s="5">
        <v>38</v>
      </c>
    </row>
    <row r="102" spans="1:9" x14ac:dyDescent="0.3">
      <c r="A102" s="4">
        <v>42015</v>
      </c>
      <c r="B102" s="5">
        <v>3072</v>
      </c>
      <c r="C102" s="6" t="s">
        <v>109</v>
      </c>
      <c r="D102" s="25">
        <v>98598</v>
      </c>
      <c r="F102" s="5" t="s">
        <v>42</v>
      </c>
      <c r="G102" s="17">
        <v>4.5</v>
      </c>
      <c r="H102" s="17"/>
      <c r="I102" s="5">
        <v>26</v>
      </c>
    </row>
    <row r="103" spans="1:9" x14ac:dyDescent="0.3">
      <c r="A103" s="7">
        <v>41945</v>
      </c>
      <c r="B103" s="5">
        <v>4130</v>
      </c>
      <c r="C103" s="6" t="s">
        <v>110</v>
      </c>
      <c r="D103" s="25">
        <v>671761</v>
      </c>
      <c r="F103" s="5" t="s">
        <v>11</v>
      </c>
      <c r="G103" s="17">
        <v>3.9</v>
      </c>
      <c r="H103" s="17"/>
      <c r="I103" s="5">
        <v>54</v>
      </c>
    </row>
    <row r="104" spans="1:9" x14ac:dyDescent="0.3">
      <c r="A104" s="7">
        <v>42256</v>
      </c>
      <c r="B104" s="5">
        <v>8079</v>
      </c>
      <c r="C104" s="6" t="s">
        <v>111</v>
      </c>
      <c r="D104" s="25">
        <v>333353</v>
      </c>
      <c r="F104" s="5" t="s">
        <v>11</v>
      </c>
      <c r="G104" s="17">
        <v>4.3</v>
      </c>
      <c r="H104" s="17"/>
      <c r="I104" s="5">
        <v>31</v>
      </c>
    </row>
    <row r="105" spans="1:9" x14ac:dyDescent="0.3">
      <c r="A105" s="7">
        <v>42316</v>
      </c>
      <c r="B105" s="5">
        <v>6047</v>
      </c>
      <c r="C105" s="6" t="s">
        <v>112</v>
      </c>
      <c r="D105" s="25">
        <v>810165</v>
      </c>
      <c r="F105" s="5" t="s">
        <v>11</v>
      </c>
      <c r="G105" s="17">
        <v>3.5</v>
      </c>
      <c r="H105" s="17"/>
      <c r="I105" s="5">
        <v>41</v>
      </c>
    </row>
    <row r="106" spans="1:9" x14ac:dyDescent="0.3">
      <c r="A106" s="4">
        <v>42001</v>
      </c>
      <c r="B106" s="5">
        <v>8450</v>
      </c>
      <c r="C106" s="6" t="s">
        <v>113</v>
      </c>
      <c r="D106" s="25">
        <v>483709</v>
      </c>
      <c r="F106" s="5" t="s">
        <v>11</v>
      </c>
      <c r="G106" s="17">
        <v>3.8</v>
      </c>
      <c r="H106" s="17"/>
      <c r="I106" s="5">
        <v>46</v>
      </c>
    </row>
    <row r="107" spans="1:9" x14ac:dyDescent="0.3">
      <c r="A107" s="4">
        <v>41964</v>
      </c>
      <c r="B107" s="5">
        <v>6022</v>
      </c>
      <c r="C107" s="6" t="s">
        <v>114</v>
      </c>
      <c r="D107" s="25">
        <v>158926</v>
      </c>
      <c r="F107" s="5" t="s">
        <v>11</v>
      </c>
      <c r="G107" s="17">
        <v>4.7</v>
      </c>
      <c r="H107" s="17"/>
      <c r="I107" s="5">
        <v>29</v>
      </c>
    </row>
    <row r="108" spans="1:9" x14ac:dyDescent="0.3">
      <c r="A108" s="9">
        <v>42502</v>
      </c>
      <c r="B108" s="5">
        <v>1623</v>
      </c>
      <c r="C108" s="6" t="s">
        <v>115</v>
      </c>
      <c r="D108" s="25">
        <v>192339</v>
      </c>
      <c r="F108" s="5" t="s">
        <v>42</v>
      </c>
      <c r="G108" s="17">
        <v>4.4000000000000004</v>
      </c>
      <c r="H108" s="17"/>
      <c r="I108" s="5">
        <v>49</v>
      </c>
    </row>
    <row r="109" spans="1:9" x14ac:dyDescent="0.3">
      <c r="A109" s="7">
        <v>42251</v>
      </c>
      <c r="B109" s="5">
        <v>2400</v>
      </c>
      <c r="C109" s="6" t="s">
        <v>116</v>
      </c>
      <c r="D109" s="25">
        <v>37428</v>
      </c>
      <c r="F109" s="5" t="s">
        <v>14</v>
      </c>
      <c r="G109" s="17">
        <v>4.2</v>
      </c>
      <c r="H109" s="17"/>
      <c r="I109" s="5">
        <v>55</v>
      </c>
    </row>
    <row r="110" spans="1:9" x14ac:dyDescent="0.3">
      <c r="A110" s="4">
        <v>41912</v>
      </c>
      <c r="B110" s="5">
        <v>8805</v>
      </c>
      <c r="C110" s="6" t="s">
        <v>117</v>
      </c>
      <c r="D110" s="25">
        <v>467938</v>
      </c>
      <c r="F110" s="5" t="s">
        <v>11</v>
      </c>
      <c r="G110" s="17">
        <v>4</v>
      </c>
      <c r="H110" s="17"/>
      <c r="I110" s="5">
        <v>49</v>
      </c>
    </row>
    <row r="111" spans="1:9" x14ac:dyDescent="0.3">
      <c r="A111" s="4">
        <v>42227</v>
      </c>
      <c r="B111" s="5">
        <v>2234</v>
      </c>
      <c r="C111" s="6" t="s">
        <v>118</v>
      </c>
      <c r="D111" s="25">
        <v>45904</v>
      </c>
      <c r="F111" s="5" t="s">
        <v>62</v>
      </c>
      <c r="G111" s="17">
        <v>4.0999999999999996</v>
      </c>
      <c r="H111" s="17"/>
      <c r="I111" s="5">
        <v>36</v>
      </c>
    </row>
    <row r="112" spans="1:9" x14ac:dyDescent="0.3">
      <c r="A112" s="4">
        <v>42233</v>
      </c>
      <c r="B112" s="5">
        <v>7500</v>
      </c>
      <c r="C112" s="6" t="s">
        <v>119</v>
      </c>
      <c r="D112" s="25">
        <v>20639</v>
      </c>
      <c r="F112" s="5" t="s">
        <v>11</v>
      </c>
      <c r="G112" s="17">
        <v>4.5</v>
      </c>
      <c r="H112" s="17"/>
      <c r="I112" s="5">
        <v>44</v>
      </c>
    </row>
    <row r="113" spans="1:9" x14ac:dyDescent="0.3">
      <c r="A113" s="4">
        <v>41690</v>
      </c>
      <c r="B113" s="5">
        <v>6995</v>
      </c>
      <c r="C113" s="6" t="s">
        <v>120</v>
      </c>
      <c r="D113" s="25">
        <v>415839</v>
      </c>
      <c r="F113" s="5" t="s">
        <v>9</v>
      </c>
      <c r="G113" s="17">
        <v>3.1</v>
      </c>
      <c r="H113" s="17"/>
      <c r="I113" s="5">
        <v>56</v>
      </c>
    </row>
    <row r="114" spans="1:9" x14ac:dyDescent="0.3">
      <c r="A114" s="4">
        <v>41669</v>
      </c>
      <c r="B114" s="5">
        <v>6534</v>
      </c>
      <c r="C114" s="6" t="s">
        <v>121</v>
      </c>
      <c r="D114" s="25">
        <v>86539</v>
      </c>
      <c r="F114" s="5" t="s">
        <v>9</v>
      </c>
      <c r="G114" s="17">
        <v>3.6</v>
      </c>
      <c r="H114" s="17"/>
      <c r="I114" s="5">
        <v>48</v>
      </c>
    </row>
    <row r="115" spans="1:9" x14ac:dyDescent="0.3">
      <c r="A115" s="4">
        <v>41863</v>
      </c>
      <c r="B115" s="5">
        <v>2196</v>
      </c>
      <c r="C115" s="6" t="s">
        <v>122</v>
      </c>
      <c r="D115" s="25">
        <v>194503</v>
      </c>
      <c r="F115" s="5" t="s">
        <v>14</v>
      </c>
      <c r="G115" s="17">
        <v>3.3</v>
      </c>
      <c r="H115" s="17"/>
      <c r="I115" s="5">
        <v>29</v>
      </c>
    </row>
    <row r="116" spans="1:9" x14ac:dyDescent="0.3">
      <c r="A116" s="4">
        <v>41756</v>
      </c>
      <c r="B116" s="5">
        <v>3406</v>
      </c>
      <c r="C116" s="6" t="s">
        <v>123</v>
      </c>
      <c r="D116" s="25">
        <v>457747</v>
      </c>
      <c r="F116" s="5" t="s">
        <v>36</v>
      </c>
      <c r="G116" s="17">
        <v>4.5999999999999996</v>
      </c>
      <c r="H116" s="17"/>
      <c r="I116" s="5">
        <v>51</v>
      </c>
    </row>
    <row r="117" spans="1:9" x14ac:dyDescent="0.3">
      <c r="A117" s="4">
        <v>42700</v>
      </c>
      <c r="B117" s="5">
        <v>6337</v>
      </c>
      <c r="C117" s="6" t="s">
        <v>124</v>
      </c>
      <c r="D117" s="25">
        <v>227626</v>
      </c>
      <c r="F117" s="5" t="s">
        <v>18</v>
      </c>
      <c r="G117" s="17">
        <v>4.0999999999999996</v>
      </c>
      <c r="H117" s="17"/>
      <c r="I117" s="5">
        <v>50</v>
      </c>
    </row>
    <row r="118" spans="1:9" x14ac:dyDescent="0.3">
      <c r="A118" s="9">
        <v>42501</v>
      </c>
      <c r="B118" s="5">
        <v>6173</v>
      </c>
      <c r="C118" s="6" t="s">
        <v>125</v>
      </c>
      <c r="D118" s="25">
        <v>88532</v>
      </c>
      <c r="F118" s="5" t="s">
        <v>11</v>
      </c>
      <c r="G118" s="17">
        <v>4.4000000000000004</v>
      </c>
      <c r="H118" s="17"/>
      <c r="I118" s="5">
        <v>39</v>
      </c>
    </row>
    <row r="119" spans="1:9" x14ac:dyDescent="0.3">
      <c r="A119" s="4">
        <v>42605</v>
      </c>
      <c r="B119" s="5">
        <v>1959</v>
      </c>
      <c r="C119" s="6" t="s">
        <v>126</v>
      </c>
      <c r="D119" s="25">
        <v>176170</v>
      </c>
      <c r="F119" s="5" t="s">
        <v>11</v>
      </c>
      <c r="G119" s="17">
        <v>4.9000000000000004</v>
      </c>
      <c r="H119" s="17"/>
      <c r="I119" s="5">
        <v>29</v>
      </c>
    </row>
    <row r="120" spans="1:9" x14ac:dyDescent="0.3">
      <c r="A120" s="4">
        <v>42628</v>
      </c>
      <c r="B120" s="5">
        <v>2893</v>
      </c>
      <c r="C120" s="6" t="s">
        <v>127</v>
      </c>
      <c r="D120" s="25">
        <v>14907</v>
      </c>
      <c r="F120" s="5" t="s">
        <v>11</v>
      </c>
      <c r="G120" s="17">
        <v>4.3</v>
      </c>
      <c r="H120" s="17"/>
      <c r="I120" s="5">
        <v>33</v>
      </c>
    </row>
    <row r="121" spans="1:9" x14ac:dyDescent="0.3">
      <c r="A121" s="7">
        <v>42553</v>
      </c>
      <c r="B121" s="5">
        <v>2438</v>
      </c>
      <c r="C121" s="6" t="s">
        <v>128</v>
      </c>
      <c r="D121" s="25">
        <v>782293</v>
      </c>
      <c r="F121" s="5" t="s">
        <v>9</v>
      </c>
      <c r="G121" s="17">
        <v>4.5999999999999996</v>
      </c>
      <c r="H121" s="17"/>
      <c r="I121" s="5">
        <v>55</v>
      </c>
    </row>
    <row r="122" spans="1:9" x14ac:dyDescent="0.3">
      <c r="A122" s="7">
        <v>42646</v>
      </c>
      <c r="B122" s="5">
        <v>4428</v>
      </c>
      <c r="C122" s="6" t="s">
        <v>129</v>
      </c>
      <c r="D122" s="25">
        <v>380766</v>
      </c>
      <c r="F122" s="5" t="s">
        <v>9</v>
      </c>
      <c r="G122" s="17">
        <v>4.4000000000000004</v>
      </c>
      <c r="H122" s="17"/>
      <c r="I122" s="5">
        <v>45</v>
      </c>
    </row>
    <row r="123" spans="1:9" x14ac:dyDescent="0.3">
      <c r="A123" s="4">
        <v>42609</v>
      </c>
      <c r="B123" s="5">
        <v>2468</v>
      </c>
      <c r="C123" s="6" t="s">
        <v>130</v>
      </c>
      <c r="D123" s="25">
        <v>365567</v>
      </c>
      <c r="F123" s="5" t="s">
        <v>62</v>
      </c>
      <c r="G123" s="17">
        <v>3.4</v>
      </c>
      <c r="H123" s="17"/>
      <c r="I123" s="5">
        <v>33</v>
      </c>
    </row>
    <row r="124" spans="1:9" x14ac:dyDescent="0.3">
      <c r="A124" s="9">
        <v>42513</v>
      </c>
      <c r="B124" s="5">
        <v>8434</v>
      </c>
      <c r="C124" s="6" t="s">
        <v>131</v>
      </c>
      <c r="D124" s="25">
        <v>366037</v>
      </c>
      <c r="F124" s="5" t="s">
        <v>14</v>
      </c>
      <c r="G124" s="17">
        <v>3.2</v>
      </c>
      <c r="H124" s="17"/>
      <c r="I124" s="5">
        <v>40</v>
      </c>
    </row>
    <row r="125" spans="1:9" x14ac:dyDescent="0.3">
      <c r="A125" s="7">
        <v>42525</v>
      </c>
      <c r="B125" s="5">
        <v>6002</v>
      </c>
      <c r="C125" s="6" t="s">
        <v>132</v>
      </c>
      <c r="D125" s="25">
        <v>157010</v>
      </c>
      <c r="F125" s="5" t="s">
        <v>36</v>
      </c>
      <c r="G125" s="17">
        <v>4.4000000000000004</v>
      </c>
      <c r="H125" s="17"/>
      <c r="I125" s="5">
        <v>38</v>
      </c>
    </row>
    <row r="126" spans="1:9" x14ac:dyDescent="0.3">
      <c r="A126" s="4">
        <v>42729</v>
      </c>
      <c r="B126" s="5">
        <v>6573</v>
      </c>
      <c r="C126" s="6" t="s">
        <v>133</v>
      </c>
      <c r="D126" s="25">
        <v>695173</v>
      </c>
      <c r="F126" s="5" t="s">
        <v>11</v>
      </c>
      <c r="G126" s="17">
        <v>4</v>
      </c>
      <c r="H126" s="17"/>
      <c r="I126" s="5">
        <v>49</v>
      </c>
    </row>
    <row r="127" spans="1:9" x14ac:dyDescent="0.3">
      <c r="A127" s="4">
        <v>42175</v>
      </c>
      <c r="B127" s="5">
        <v>7359</v>
      </c>
      <c r="C127" s="6" t="s">
        <v>134</v>
      </c>
      <c r="D127" s="25">
        <v>301843</v>
      </c>
      <c r="F127" s="5" t="s">
        <v>11</v>
      </c>
      <c r="G127" s="17">
        <v>3.5</v>
      </c>
      <c r="H127" s="17"/>
      <c r="I127" s="5">
        <v>26</v>
      </c>
    </row>
    <row r="128" spans="1:9" x14ac:dyDescent="0.3">
      <c r="A128" s="4">
        <v>42349</v>
      </c>
      <c r="B128" s="5">
        <v>1520</v>
      </c>
      <c r="C128" s="6" t="s">
        <v>135</v>
      </c>
      <c r="D128" s="25">
        <v>387548</v>
      </c>
      <c r="F128" s="5" t="s">
        <v>14</v>
      </c>
      <c r="G128" s="17">
        <v>4.5</v>
      </c>
      <c r="H128" s="17"/>
      <c r="I128" s="5">
        <v>55</v>
      </c>
    </row>
    <row r="129" spans="1:9" x14ac:dyDescent="0.3">
      <c r="A129" s="4">
        <v>42488</v>
      </c>
      <c r="B129" s="5">
        <v>5791</v>
      </c>
      <c r="C129" s="6" t="s">
        <v>136</v>
      </c>
      <c r="D129" s="25">
        <v>142132</v>
      </c>
      <c r="F129" s="5" t="s">
        <v>14</v>
      </c>
      <c r="G129" s="17">
        <v>3.2</v>
      </c>
      <c r="H129" s="17"/>
      <c r="I129" s="5">
        <v>51</v>
      </c>
    </row>
    <row r="130" spans="1:9" x14ac:dyDescent="0.3">
      <c r="A130" s="7">
        <v>42467</v>
      </c>
      <c r="B130" s="5">
        <v>5205</v>
      </c>
      <c r="C130" s="6" t="s">
        <v>137</v>
      </c>
      <c r="D130" s="25">
        <v>23553</v>
      </c>
      <c r="F130" s="5" t="s">
        <v>9</v>
      </c>
      <c r="G130" s="17">
        <v>3.3</v>
      </c>
      <c r="H130" s="17"/>
      <c r="I130" s="5">
        <v>39</v>
      </c>
    </row>
    <row r="131" spans="1:9" x14ac:dyDescent="0.3">
      <c r="A131" s="4">
        <v>41965</v>
      </c>
      <c r="B131" s="5">
        <v>2306</v>
      </c>
      <c r="C131" s="6" t="s">
        <v>138</v>
      </c>
      <c r="D131" s="25">
        <v>57128</v>
      </c>
      <c r="F131" s="5" t="s">
        <v>42</v>
      </c>
      <c r="G131" s="17">
        <v>3.9</v>
      </c>
      <c r="H131" s="17"/>
      <c r="I131" s="5">
        <v>52</v>
      </c>
    </row>
    <row r="132" spans="1:9" x14ac:dyDescent="0.3">
      <c r="A132" s="9">
        <v>42153</v>
      </c>
      <c r="B132" s="5">
        <v>4993</v>
      </c>
      <c r="C132" s="6" t="s">
        <v>139</v>
      </c>
      <c r="D132" s="25">
        <v>550648</v>
      </c>
      <c r="F132" s="5" t="s">
        <v>36</v>
      </c>
      <c r="G132" s="17">
        <v>3</v>
      </c>
      <c r="H132" s="17"/>
      <c r="I132" s="5">
        <v>49</v>
      </c>
    </row>
    <row r="133" spans="1:9" x14ac:dyDescent="0.3">
      <c r="A133" s="4">
        <v>42168</v>
      </c>
      <c r="B133" s="5">
        <v>5155</v>
      </c>
      <c r="C133" s="6" t="s">
        <v>140</v>
      </c>
      <c r="D133" s="25">
        <v>83624</v>
      </c>
      <c r="F133" s="5" t="s">
        <v>9</v>
      </c>
      <c r="G133" s="17">
        <v>4</v>
      </c>
      <c r="H133" s="17"/>
      <c r="I133" s="5">
        <v>30</v>
      </c>
    </row>
    <row r="134" spans="1:9" x14ac:dyDescent="0.3">
      <c r="A134" s="7">
        <v>42708</v>
      </c>
      <c r="B134" s="5">
        <v>3539</v>
      </c>
      <c r="C134" s="6" t="s">
        <v>141</v>
      </c>
      <c r="D134" s="25">
        <v>41164</v>
      </c>
      <c r="F134" s="5" t="s">
        <v>11</v>
      </c>
      <c r="G134" s="17">
        <v>4.2</v>
      </c>
      <c r="H134" s="17"/>
      <c r="I134" s="5">
        <v>28</v>
      </c>
    </row>
    <row r="135" spans="1:9" x14ac:dyDescent="0.3">
      <c r="A135" s="4">
        <v>42532</v>
      </c>
      <c r="B135" s="5">
        <v>6950</v>
      </c>
      <c r="C135" s="6" t="s">
        <v>142</v>
      </c>
      <c r="D135" s="25">
        <v>240189</v>
      </c>
      <c r="F135" s="5" t="s">
        <v>11</v>
      </c>
      <c r="G135" s="17">
        <v>3.5</v>
      </c>
      <c r="H135" s="17"/>
      <c r="I135" s="5">
        <v>56</v>
      </c>
    </row>
    <row r="136" spans="1:9" x14ac:dyDescent="0.3">
      <c r="A136" s="7">
        <v>42159</v>
      </c>
      <c r="B136" s="5">
        <v>5183</v>
      </c>
      <c r="C136" s="6" t="s">
        <v>143</v>
      </c>
      <c r="D136" s="25">
        <v>19545</v>
      </c>
      <c r="F136" s="5" t="s">
        <v>14</v>
      </c>
      <c r="G136" s="17">
        <v>3.2</v>
      </c>
      <c r="H136" s="17"/>
      <c r="I136" s="5">
        <v>55</v>
      </c>
    </row>
    <row r="137" spans="1:9" x14ac:dyDescent="0.3">
      <c r="A137" s="7">
        <v>42224</v>
      </c>
      <c r="B137" s="5">
        <v>6540</v>
      </c>
      <c r="C137" s="6" t="s">
        <v>144</v>
      </c>
      <c r="D137" s="25">
        <v>329426</v>
      </c>
      <c r="F137" s="5" t="s">
        <v>36</v>
      </c>
      <c r="G137" s="17">
        <v>3.4</v>
      </c>
      <c r="H137" s="17"/>
      <c r="I137" s="5">
        <v>32</v>
      </c>
    </row>
    <row r="138" spans="1:9" x14ac:dyDescent="0.3">
      <c r="A138" s="9">
        <v>42502</v>
      </c>
      <c r="B138" s="5">
        <v>7822</v>
      </c>
      <c r="C138" s="6" t="s">
        <v>145</v>
      </c>
      <c r="D138" s="25">
        <v>152847</v>
      </c>
      <c r="F138" s="5" t="s">
        <v>11</v>
      </c>
      <c r="G138" s="17">
        <v>3.2</v>
      </c>
      <c r="H138" s="17"/>
      <c r="I138" s="5">
        <v>38</v>
      </c>
    </row>
    <row r="139" spans="1:9" x14ac:dyDescent="0.3">
      <c r="A139" s="4">
        <v>42079</v>
      </c>
      <c r="B139" s="5">
        <v>8407</v>
      </c>
      <c r="C139" s="6" t="s">
        <v>146</v>
      </c>
      <c r="D139" s="25">
        <v>274611</v>
      </c>
      <c r="F139" s="5" t="s">
        <v>36</v>
      </c>
      <c r="G139" s="17">
        <v>4.5999999999999996</v>
      </c>
      <c r="H139" s="17"/>
      <c r="I139" s="5">
        <v>26</v>
      </c>
    </row>
    <row r="140" spans="1:9" x14ac:dyDescent="0.3">
      <c r="A140" s="7">
        <v>42404</v>
      </c>
      <c r="B140" s="5">
        <v>2175</v>
      </c>
      <c r="C140" s="6" t="s">
        <v>147</v>
      </c>
      <c r="D140" s="25">
        <v>28597</v>
      </c>
      <c r="F140" s="5" t="s">
        <v>11</v>
      </c>
      <c r="G140" s="17">
        <v>3.9</v>
      </c>
      <c r="H140" s="17"/>
      <c r="I140" s="5">
        <v>40</v>
      </c>
    </row>
    <row r="141" spans="1:9" x14ac:dyDescent="0.3">
      <c r="A141" s="7">
        <v>42186</v>
      </c>
      <c r="B141" s="5">
        <v>4321</v>
      </c>
      <c r="C141" s="6" t="s">
        <v>148</v>
      </c>
      <c r="D141" s="25">
        <v>129230</v>
      </c>
      <c r="F141" s="5" t="s">
        <v>14</v>
      </c>
      <c r="G141" s="17">
        <v>4.4000000000000004</v>
      </c>
      <c r="H141" s="17"/>
      <c r="I141" s="5">
        <v>25</v>
      </c>
    </row>
    <row r="142" spans="1:9" x14ac:dyDescent="0.3">
      <c r="A142" s="4">
        <v>42360</v>
      </c>
      <c r="B142" s="5">
        <v>5388</v>
      </c>
      <c r="C142" s="6" t="s">
        <v>149</v>
      </c>
      <c r="D142" s="25">
        <v>19495</v>
      </c>
      <c r="F142" s="5" t="s">
        <v>9</v>
      </c>
      <c r="G142" s="17">
        <v>3.5</v>
      </c>
      <c r="H142" s="17"/>
      <c r="I142" s="5">
        <v>26</v>
      </c>
    </row>
    <row r="143" spans="1:9" x14ac:dyDescent="0.3">
      <c r="A143" s="4">
        <v>42533</v>
      </c>
      <c r="B143" s="5">
        <v>2172</v>
      </c>
      <c r="C143" s="6" t="s">
        <v>150</v>
      </c>
      <c r="D143" s="25">
        <v>22256</v>
      </c>
      <c r="F143" s="5" t="s">
        <v>9</v>
      </c>
      <c r="G143" s="17">
        <v>3.2</v>
      </c>
      <c r="H143" s="17"/>
      <c r="I143" s="5">
        <v>56</v>
      </c>
    </row>
    <row r="144" spans="1:9" x14ac:dyDescent="0.3">
      <c r="A144" s="4">
        <v>42018</v>
      </c>
      <c r="B144" s="5">
        <v>5792</v>
      </c>
      <c r="C144" s="6" t="s">
        <v>151</v>
      </c>
      <c r="D144" s="25">
        <v>83690</v>
      </c>
      <c r="F144" s="5" t="s">
        <v>11</v>
      </c>
      <c r="G144" s="17">
        <v>3.6</v>
      </c>
      <c r="H144" s="17"/>
      <c r="I144" s="5">
        <v>43</v>
      </c>
    </row>
    <row r="145" spans="1:9" x14ac:dyDescent="0.3">
      <c r="A145" s="4">
        <v>42624</v>
      </c>
      <c r="B145" s="5">
        <v>6111</v>
      </c>
      <c r="C145" s="6" t="s">
        <v>152</v>
      </c>
      <c r="D145" s="25">
        <v>108124</v>
      </c>
      <c r="F145" s="5" t="s">
        <v>42</v>
      </c>
      <c r="G145" s="17">
        <v>4</v>
      </c>
      <c r="H145" s="17"/>
      <c r="I145" s="5">
        <v>32</v>
      </c>
    </row>
    <row r="146" spans="1:9" x14ac:dyDescent="0.3">
      <c r="A146" s="4">
        <v>42398</v>
      </c>
      <c r="B146" s="5">
        <v>3270</v>
      </c>
      <c r="C146" s="6" t="s">
        <v>153</v>
      </c>
      <c r="D146" s="25">
        <v>353013</v>
      </c>
      <c r="F146" s="5" t="s">
        <v>9</v>
      </c>
      <c r="G146" s="17">
        <v>3.7</v>
      </c>
      <c r="H146" s="17"/>
      <c r="I146" s="5">
        <v>29</v>
      </c>
    </row>
    <row r="147" spans="1:9" x14ac:dyDescent="0.3">
      <c r="A147" s="7">
        <v>42404</v>
      </c>
      <c r="B147" s="5">
        <v>8817</v>
      </c>
      <c r="C147" s="6" t="s">
        <v>154</v>
      </c>
      <c r="D147" s="25">
        <v>584708</v>
      </c>
      <c r="F147" s="5" t="s">
        <v>11</v>
      </c>
      <c r="G147" s="17">
        <v>4.8</v>
      </c>
      <c r="H147" s="17"/>
      <c r="I147" s="5">
        <v>29</v>
      </c>
    </row>
    <row r="148" spans="1:9" x14ac:dyDescent="0.3">
      <c r="A148" s="7">
        <v>42681</v>
      </c>
      <c r="B148" s="5">
        <v>1741</v>
      </c>
      <c r="C148" s="6" t="s">
        <v>155</v>
      </c>
      <c r="D148" s="25">
        <v>239133</v>
      </c>
      <c r="F148" s="5" t="s">
        <v>9</v>
      </c>
      <c r="G148" s="17">
        <v>4.5</v>
      </c>
      <c r="H148" s="17"/>
      <c r="I148" s="5">
        <v>54</v>
      </c>
    </row>
    <row r="149" spans="1:9" x14ac:dyDescent="0.3">
      <c r="A149" s="7">
        <v>42065</v>
      </c>
      <c r="B149" s="5">
        <v>4899</v>
      </c>
      <c r="C149" s="6" t="s">
        <v>156</v>
      </c>
      <c r="D149" s="25">
        <v>38619</v>
      </c>
      <c r="F149" s="5" t="s">
        <v>9</v>
      </c>
      <c r="G149" s="17">
        <v>4.4000000000000004</v>
      </c>
      <c r="H149" s="17"/>
      <c r="I149" s="5">
        <v>52</v>
      </c>
    </row>
    <row r="150" spans="1:9" x14ac:dyDescent="0.3">
      <c r="A150" s="4">
        <v>42439</v>
      </c>
      <c r="B150" s="5">
        <v>3669</v>
      </c>
      <c r="C150" s="6" t="s">
        <v>157</v>
      </c>
      <c r="D150" s="25">
        <v>272019</v>
      </c>
      <c r="F150" s="5" t="s">
        <v>11</v>
      </c>
      <c r="G150" s="17">
        <v>4</v>
      </c>
      <c r="H150" s="17"/>
      <c r="I150" s="5">
        <v>34</v>
      </c>
    </row>
    <row r="151" spans="1:9" x14ac:dyDescent="0.3">
      <c r="A151" s="7">
        <v>42220</v>
      </c>
      <c r="B151" s="5">
        <v>2750</v>
      </c>
      <c r="C151" s="6" t="s">
        <v>158</v>
      </c>
      <c r="D151" s="25">
        <v>203789</v>
      </c>
      <c r="F151" s="5" t="s">
        <v>11</v>
      </c>
      <c r="G151" s="17">
        <v>4</v>
      </c>
      <c r="H151" s="17"/>
      <c r="I151" s="5">
        <v>35</v>
      </c>
    </row>
    <row r="152" spans="1:9" x14ac:dyDescent="0.3">
      <c r="A152" s="4">
        <v>42722</v>
      </c>
      <c r="B152" s="5">
        <v>3913</v>
      </c>
      <c r="C152" s="6" t="s">
        <v>159</v>
      </c>
      <c r="D152" s="25">
        <v>56124</v>
      </c>
      <c r="F152" s="5" t="s">
        <v>9</v>
      </c>
      <c r="G152" s="17">
        <v>3.1</v>
      </c>
      <c r="H152" s="17"/>
      <c r="I152" s="5">
        <v>49</v>
      </c>
    </row>
    <row r="153" spans="1:9" x14ac:dyDescent="0.3">
      <c r="A153" s="4">
        <v>42427</v>
      </c>
      <c r="B153" s="5">
        <v>3067</v>
      </c>
      <c r="C153" s="6" t="s">
        <v>160</v>
      </c>
      <c r="D153" s="25">
        <v>96734</v>
      </c>
      <c r="F153" s="5" t="s">
        <v>42</v>
      </c>
      <c r="G153" s="17">
        <v>3.9</v>
      </c>
      <c r="H153" s="17"/>
      <c r="I153" s="5">
        <v>30</v>
      </c>
    </row>
    <row r="154" spans="1:9" x14ac:dyDescent="0.3">
      <c r="A154" s="4">
        <v>42271</v>
      </c>
      <c r="B154" s="5">
        <v>4837</v>
      </c>
      <c r="C154" s="6" t="s">
        <v>161</v>
      </c>
      <c r="D154" s="25">
        <v>356253</v>
      </c>
      <c r="F154" s="5" t="s">
        <v>9</v>
      </c>
      <c r="G154" s="17">
        <v>4.5</v>
      </c>
      <c r="H154" s="17"/>
      <c r="I154" s="5">
        <v>31</v>
      </c>
    </row>
    <row r="155" spans="1:9" x14ac:dyDescent="0.3">
      <c r="A155" s="4">
        <v>42262</v>
      </c>
      <c r="B155" s="5">
        <v>8033</v>
      </c>
      <c r="C155" s="6" t="s">
        <v>162</v>
      </c>
      <c r="D155" s="25">
        <v>17684</v>
      </c>
      <c r="F155" s="5" t="s">
        <v>36</v>
      </c>
      <c r="G155" s="17">
        <v>3.5</v>
      </c>
      <c r="H155" s="17"/>
      <c r="I155" s="5">
        <v>39</v>
      </c>
    </row>
    <row r="156" spans="1:9" x14ac:dyDescent="0.3">
      <c r="A156" s="4">
        <v>42214</v>
      </c>
      <c r="B156" s="5">
        <v>5162</v>
      </c>
      <c r="C156" s="6" t="s">
        <v>163</v>
      </c>
      <c r="D156" s="25">
        <v>483664</v>
      </c>
      <c r="F156" s="5" t="s">
        <v>11</v>
      </c>
      <c r="G156" s="17">
        <v>3.5</v>
      </c>
      <c r="H156" s="17"/>
      <c r="I156" s="5">
        <v>56</v>
      </c>
    </row>
    <row r="157" spans="1:9" x14ac:dyDescent="0.3">
      <c r="A157" s="4">
        <v>42245</v>
      </c>
      <c r="B157" s="5">
        <v>8641</v>
      </c>
      <c r="C157" s="6" t="s">
        <v>164</v>
      </c>
      <c r="D157" s="25">
        <v>70412</v>
      </c>
      <c r="F157" s="5" t="s">
        <v>36</v>
      </c>
      <c r="G157" s="17">
        <v>3.9</v>
      </c>
      <c r="H157" s="17"/>
      <c r="I157" s="5">
        <v>45</v>
      </c>
    </row>
    <row r="158" spans="1:9" x14ac:dyDescent="0.3">
      <c r="A158" s="4">
        <v>42292</v>
      </c>
      <c r="B158" s="5">
        <v>5997</v>
      </c>
      <c r="C158" s="6" t="s">
        <v>165</v>
      </c>
      <c r="D158" s="25">
        <v>356686</v>
      </c>
      <c r="F158" s="5" t="s">
        <v>18</v>
      </c>
      <c r="G158" s="17">
        <v>4.8</v>
      </c>
      <c r="H158" s="17"/>
      <c r="I158" s="5">
        <v>47</v>
      </c>
    </row>
    <row r="159" spans="1:9" x14ac:dyDescent="0.3">
      <c r="A159" s="7">
        <v>42464</v>
      </c>
      <c r="B159" s="5">
        <v>4424</v>
      </c>
      <c r="C159" s="6" t="s">
        <v>166</v>
      </c>
      <c r="D159" s="25">
        <v>142426</v>
      </c>
      <c r="F159" s="5" t="s">
        <v>9</v>
      </c>
      <c r="G159" s="17">
        <v>4</v>
      </c>
      <c r="H159" s="17"/>
      <c r="I159" s="5">
        <v>55</v>
      </c>
    </row>
    <row r="160" spans="1:9" x14ac:dyDescent="0.3">
      <c r="A160" s="9">
        <v>42515</v>
      </c>
      <c r="B160" s="5">
        <v>7155</v>
      </c>
      <c r="C160" s="6" t="s">
        <v>167</v>
      </c>
      <c r="D160" s="25">
        <v>411202</v>
      </c>
      <c r="F160" s="5" t="s">
        <v>9</v>
      </c>
      <c r="G160" s="17">
        <v>3.2</v>
      </c>
      <c r="H160" s="17"/>
      <c r="I160" s="5">
        <v>33</v>
      </c>
    </row>
    <row r="161" spans="1:9" x14ac:dyDescent="0.3">
      <c r="A161" s="8">
        <v>42126</v>
      </c>
      <c r="B161" s="5">
        <v>5184</v>
      </c>
      <c r="C161" s="6" t="s">
        <v>168</v>
      </c>
      <c r="D161" s="25">
        <v>383315</v>
      </c>
      <c r="F161" s="5" t="s">
        <v>36</v>
      </c>
      <c r="G161" s="17">
        <v>3.3</v>
      </c>
      <c r="H161" s="17"/>
      <c r="I161" s="5">
        <v>40</v>
      </c>
    </row>
    <row r="162" spans="1:9" x14ac:dyDescent="0.3">
      <c r="A162" s="7">
        <v>42225</v>
      </c>
      <c r="B162" s="5">
        <v>6450</v>
      </c>
      <c r="C162" s="6" t="s">
        <v>169</v>
      </c>
      <c r="D162" s="25">
        <v>39827</v>
      </c>
      <c r="F162" s="5" t="s">
        <v>11</v>
      </c>
      <c r="G162" s="17">
        <v>4.4000000000000004</v>
      </c>
      <c r="H162" s="17"/>
      <c r="I162" s="5">
        <v>37</v>
      </c>
    </row>
    <row r="163" spans="1:9" x14ac:dyDescent="0.3">
      <c r="A163" s="4">
        <v>42693</v>
      </c>
      <c r="B163" s="5">
        <v>1494</v>
      </c>
      <c r="C163" s="6" t="s">
        <v>170</v>
      </c>
      <c r="D163" s="25">
        <v>114817</v>
      </c>
      <c r="F163" s="5" t="s">
        <v>9</v>
      </c>
      <c r="G163" s="17">
        <v>4</v>
      </c>
      <c r="H163" s="17"/>
      <c r="I163" s="5">
        <v>25</v>
      </c>
    </row>
    <row r="164" spans="1:9" x14ac:dyDescent="0.3">
      <c r="A164" s="4">
        <v>42717</v>
      </c>
      <c r="B164" s="5">
        <v>3160</v>
      </c>
      <c r="C164" s="6" t="s">
        <v>171</v>
      </c>
      <c r="D164" s="25">
        <v>30409</v>
      </c>
      <c r="F164" s="5" t="s">
        <v>11</v>
      </c>
      <c r="G164" s="17">
        <v>4.7</v>
      </c>
      <c r="H164" s="17"/>
      <c r="I164" s="5">
        <v>50</v>
      </c>
    </row>
    <row r="165" spans="1:9" x14ac:dyDescent="0.3">
      <c r="A165" s="9">
        <v>42147</v>
      </c>
      <c r="B165" s="5">
        <v>7652</v>
      </c>
      <c r="C165" s="6" t="s">
        <v>172</v>
      </c>
      <c r="D165" s="25">
        <v>17201</v>
      </c>
      <c r="F165" s="5" t="s">
        <v>9</v>
      </c>
      <c r="G165" s="17">
        <v>4.4000000000000004</v>
      </c>
      <c r="H165" s="17"/>
      <c r="I165" s="5">
        <v>29</v>
      </c>
    </row>
    <row r="166" spans="1:9" x14ac:dyDescent="0.3">
      <c r="A166" s="7">
        <v>42310</v>
      </c>
      <c r="B166" s="5">
        <v>6600</v>
      </c>
      <c r="C166" s="6" t="s">
        <v>173</v>
      </c>
      <c r="D166" s="25">
        <v>420291</v>
      </c>
      <c r="F166" s="5" t="s">
        <v>42</v>
      </c>
      <c r="G166" s="17">
        <v>4.5</v>
      </c>
      <c r="H166" s="17"/>
      <c r="I166" s="5">
        <v>38</v>
      </c>
    </row>
    <row r="167" spans="1:9" x14ac:dyDescent="0.3">
      <c r="A167" s="7">
        <v>42225</v>
      </c>
      <c r="B167" s="5">
        <v>1545</v>
      </c>
      <c r="C167" s="6" t="s">
        <v>174</v>
      </c>
      <c r="D167" s="25">
        <v>360459</v>
      </c>
      <c r="F167" s="5" t="s">
        <v>11</v>
      </c>
      <c r="G167" s="17">
        <v>3.6</v>
      </c>
      <c r="H167" s="17"/>
      <c r="I167" s="5">
        <v>50</v>
      </c>
    </row>
    <row r="168" spans="1:9" x14ac:dyDescent="0.3">
      <c r="A168" s="4">
        <v>42203</v>
      </c>
      <c r="B168" s="5">
        <v>7091</v>
      </c>
      <c r="C168" s="6" t="s">
        <v>175</v>
      </c>
      <c r="D168" s="25">
        <v>754734</v>
      </c>
      <c r="F168" s="5" t="s">
        <v>11</v>
      </c>
      <c r="G168" s="17">
        <v>4.8</v>
      </c>
      <c r="H168" s="17"/>
      <c r="I168" s="5">
        <v>48</v>
      </c>
    </row>
    <row r="169" spans="1:9" x14ac:dyDescent="0.3">
      <c r="A169" s="7">
        <v>42191</v>
      </c>
      <c r="B169" s="5">
        <v>6618</v>
      </c>
      <c r="C169" s="6" t="s">
        <v>176</v>
      </c>
      <c r="D169" s="25">
        <v>28354</v>
      </c>
      <c r="F169" s="5" t="s">
        <v>9</v>
      </c>
      <c r="G169" s="17">
        <v>4.8</v>
      </c>
      <c r="H169" s="17"/>
      <c r="I169" s="5">
        <v>47</v>
      </c>
    </row>
    <row r="170" spans="1:9" x14ac:dyDescent="0.3">
      <c r="A170" s="4">
        <v>42539</v>
      </c>
      <c r="B170" s="5">
        <v>6338</v>
      </c>
      <c r="C170" s="6" t="s">
        <v>177</v>
      </c>
      <c r="D170" s="25">
        <v>238441</v>
      </c>
      <c r="F170" s="5" t="s">
        <v>11</v>
      </c>
      <c r="G170" s="17">
        <v>4.8</v>
      </c>
      <c r="H170" s="17"/>
      <c r="I170" s="5">
        <v>28</v>
      </c>
    </row>
    <row r="171" spans="1:9" x14ac:dyDescent="0.3">
      <c r="A171" s="4">
        <v>42267</v>
      </c>
      <c r="B171" s="5">
        <v>3634</v>
      </c>
      <c r="C171" s="6" t="s">
        <v>178</v>
      </c>
      <c r="D171" s="25">
        <v>102425</v>
      </c>
      <c r="F171" s="5" t="s">
        <v>42</v>
      </c>
      <c r="G171" s="17">
        <v>4.3</v>
      </c>
      <c r="H171" s="17"/>
      <c r="I171" s="5">
        <v>54</v>
      </c>
    </row>
    <row r="172" spans="1:9" x14ac:dyDescent="0.3">
      <c r="A172" s="7">
        <v>42554</v>
      </c>
      <c r="B172" s="5">
        <v>3331</v>
      </c>
      <c r="C172" s="6" t="s">
        <v>179</v>
      </c>
      <c r="D172" s="25">
        <v>381834</v>
      </c>
      <c r="F172" s="5" t="s">
        <v>9</v>
      </c>
      <c r="G172" s="17">
        <v>5</v>
      </c>
      <c r="H172" s="17"/>
      <c r="I172" s="5">
        <v>43</v>
      </c>
    </row>
    <row r="173" spans="1:9" x14ac:dyDescent="0.3">
      <c r="A173" s="4">
        <v>42122</v>
      </c>
      <c r="B173" s="5">
        <v>8300</v>
      </c>
      <c r="C173" s="6" t="s">
        <v>180</v>
      </c>
      <c r="D173" s="25">
        <v>56792</v>
      </c>
      <c r="F173" s="5" t="s">
        <v>9</v>
      </c>
      <c r="G173" s="17">
        <v>5</v>
      </c>
      <c r="H173" s="17"/>
      <c r="I173" s="5">
        <v>32</v>
      </c>
    </row>
    <row r="174" spans="1:9" x14ac:dyDescent="0.3">
      <c r="A174" s="4">
        <v>42213</v>
      </c>
      <c r="B174" s="5">
        <v>8482</v>
      </c>
      <c r="C174" s="6" t="s">
        <v>181</v>
      </c>
      <c r="D174" s="25">
        <v>20701</v>
      </c>
      <c r="F174" s="5" t="s">
        <v>9</v>
      </c>
      <c r="G174" s="17">
        <v>3.3</v>
      </c>
      <c r="H174" s="17"/>
      <c r="I174" s="5">
        <v>35</v>
      </c>
    </row>
    <row r="175" spans="1:9" x14ac:dyDescent="0.3">
      <c r="A175" s="4">
        <v>42356</v>
      </c>
      <c r="B175" s="5">
        <v>5744</v>
      </c>
      <c r="C175" s="6" t="s">
        <v>182</v>
      </c>
      <c r="D175" s="25">
        <v>797911</v>
      </c>
      <c r="F175" s="5" t="s">
        <v>11</v>
      </c>
      <c r="G175" s="17">
        <v>4.5</v>
      </c>
      <c r="H175" s="17"/>
      <c r="I175" s="5">
        <v>49</v>
      </c>
    </row>
    <row r="176" spans="1:9" x14ac:dyDescent="0.3">
      <c r="A176" s="4">
        <v>42549</v>
      </c>
      <c r="B176" s="5">
        <v>7101</v>
      </c>
      <c r="C176" s="6" t="s">
        <v>183</v>
      </c>
      <c r="D176" s="25">
        <v>11991</v>
      </c>
      <c r="F176" s="5" t="s">
        <v>9</v>
      </c>
      <c r="G176" s="17">
        <v>4</v>
      </c>
      <c r="H176" s="17"/>
      <c r="I176" s="5">
        <v>30</v>
      </c>
    </row>
    <row r="177" spans="1:9" x14ac:dyDescent="0.3">
      <c r="A177" s="4">
        <v>42612</v>
      </c>
      <c r="B177" s="5">
        <v>4232</v>
      </c>
      <c r="C177" s="6" t="s">
        <v>184</v>
      </c>
      <c r="D177" s="25">
        <v>21585</v>
      </c>
      <c r="F177" s="5" t="s">
        <v>9</v>
      </c>
      <c r="G177" s="17">
        <v>3.5</v>
      </c>
      <c r="H177" s="17"/>
      <c r="I177" s="5">
        <v>29</v>
      </c>
    </row>
    <row r="178" spans="1:9" x14ac:dyDescent="0.3">
      <c r="A178" s="4">
        <v>42119</v>
      </c>
      <c r="B178" s="5">
        <v>1750</v>
      </c>
      <c r="C178" s="6" t="s">
        <v>185</v>
      </c>
      <c r="D178" s="25">
        <v>234273</v>
      </c>
      <c r="F178" s="5" t="s">
        <v>42</v>
      </c>
      <c r="G178" s="17">
        <v>3.1</v>
      </c>
      <c r="H178" s="17"/>
      <c r="I178" s="5">
        <v>53</v>
      </c>
    </row>
    <row r="179" spans="1:9" x14ac:dyDescent="0.3">
      <c r="A179" s="7">
        <v>42403</v>
      </c>
      <c r="B179" s="5">
        <v>3389</v>
      </c>
      <c r="C179" s="6" t="s">
        <v>186</v>
      </c>
      <c r="D179" s="25">
        <v>234739</v>
      </c>
      <c r="F179" s="5" t="s">
        <v>11</v>
      </c>
      <c r="G179" s="17">
        <v>4.2</v>
      </c>
      <c r="H179" s="17"/>
      <c r="I179" s="5">
        <v>39</v>
      </c>
    </row>
    <row r="180" spans="1:9" x14ac:dyDescent="0.3">
      <c r="A180" s="7">
        <v>42437</v>
      </c>
      <c r="B180" s="5">
        <v>6578</v>
      </c>
      <c r="C180" s="6" t="s">
        <v>187</v>
      </c>
      <c r="D180" s="25">
        <v>499078</v>
      </c>
      <c r="F180" s="5" t="s">
        <v>11</v>
      </c>
      <c r="G180" s="17">
        <v>3</v>
      </c>
      <c r="H180" s="17"/>
      <c r="I180" s="5">
        <v>38</v>
      </c>
    </row>
    <row r="181" spans="1:9" x14ac:dyDescent="0.3">
      <c r="A181" s="4">
        <v>42121</v>
      </c>
      <c r="B181" s="5">
        <v>6870</v>
      </c>
      <c r="C181" s="6" t="s">
        <v>188</v>
      </c>
      <c r="D181" s="25">
        <v>31413</v>
      </c>
      <c r="F181" s="5" t="s">
        <v>36</v>
      </c>
      <c r="G181" s="17">
        <v>4.9000000000000004</v>
      </c>
      <c r="H181" s="17"/>
      <c r="I181" s="5">
        <v>32</v>
      </c>
    </row>
    <row r="182" spans="1:9" x14ac:dyDescent="0.3">
      <c r="A182" s="9">
        <v>42153</v>
      </c>
      <c r="B182" s="5">
        <v>5795</v>
      </c>
      <c r="C182" s="6" t="s">
        <v>189</v>
      </c>
      <c r="D182" s="25">
        <v>147054</v>
      </c>
      <c r="F182" s="5" t="s">
        <v>14</v>
      </c>
      <c r="G182" s="17">
        <v>4.5999999999999996</v>
      </c>
      <c r="H182" s="17"/>
      <c r="I182" s="5">
        <v>53</v>
      </c>
    </row>
    <row r="183" spans="1:9" x14ac:dyDescent="0.3">
      <c r="A183" s="4">
        <v>42124</v>
      </c>
      <c r="B183" s="5">
        <v>3999</v>
      </c>
      <c r="C183" s="6" t="s">
        <v>190</v>
      </c>
      <c r="D183" s="25">
        <v>139462</v>
      </c>
      <c r="F183" s="5" t="s">
        <v>62</v>
      </c>
      <c r="G183" s="17">
        <v>4.3</v>
      </c>
      <c r="H183" s="17"/>
      <c r="I183" s="5">
        <v>33</v>
      </c>
    </row>
    <row r="184" spans="1:9" x14ac:dyDescent="0.3">
      <c r="A184" s="4">
        <v>42693</v>
      </c>
      <c r="B184" s="5">
        <v>7818</v>
      </c>
      <c r="C184" s="6" t="s">
        <v>191</v>
      </c>
      <c r="D184" s="25">
        <v>43052</v>
      </c>
      <c r="F184" s="5" t="s">
        <v>36</v>
      </c>
      <c r="G184" s="17">
        <v>4.5</v>
      </c>
      <c r="H184" s="17"/>
      <c r="I184" s="5">
        <v>43</v>
      </c>
    </row>
    <row r="185" spans="1:9" x14ac:dyDescent="0.3">
      <c r="A185" s="4">
        <v>42262</v>
      </c>
      <c r="B185" s="5">
        <v>5717</v>
      </c>
      <c r="C185" s="6" t="s">
        <v>192</v>
      </c>
      <c r="D185" s="25">
        <v>43173</v>
      </c>
      <c r="F185" s="5" t="s">
        <v>42</v>
      </c>
      <c r="G185" s="17">
        <v>4.5999999999999996</v>
      </c>
      <c r="H185" s="17"/>
      <c r="I185" s="5">
        <v>44</v>
      </c>
    </row>
    <row r="186" spans="1:9" x14ac:dyDescent="0.3">
      <c r="A186" s="7">
        <v>42678</v>
      </c>
      <c r="B186" s="5">
        <v>4461</v>
      </c>
      <c r="C186" s="6" t="s">
        <v>193</v>
      </c>
      <c r="D186" s="25">
        <v>295681</v>
      </c>
      <c r="F186" s="5" t="s">
        <v>36</v>
      </c>
      <c r="G186" s="17">
        <v>4.4000000000000004</v>
      </c>
      <c r="H186" s="17"/>
      <c r="I186" s="5">
        <v>40</v>
      </c>
    </row>
    <row r="187" spans="1:9" x14ac:dyDescent="0.3">
      <c r="A187" s="4">
        <v>42018</v>
      </c>
      <c r="B187" s="5">
        <v>7313</v>
      </c>
      <c r="C187" s="6" t="s">
        <v>194</v>
      </c>
      <c r="D187" s="25">
        <v>26622</v>
      </c>
      <c r="F187" s="5" t="s">
        <v>18</v>
      </c>
      <c r="G187" s="17">
        <v>3.6</v>
      </c>
      <c r="H187" s="17"/>
      <c r="I187" s="5">
        <v>36</v>
      </c>
    </row>
    <row r="188" spans="1:9" x14ac:dyDescent="0.3">
      <c r="A188" s="4">
        <v>42105</v>
      </c>
      <c r="B188" s="5">
        <v>2972</v>
      </c>
      <c r="C188" s="6" t="s">
        <v>195</v>
      </c>
      <c r="D188" s="25">
        <v>312292</v>
      </c>
      <c r="F188" s="5" t="s">
        <v>9</v>
      </c>
      <c r="G188" s="17">
        <v>4.8</v>
      </c>
      <c r="H188" s="17"/>
      <c r="I188" s="5">
        <v>55</v>
      </c>
    </row>
    <row r="189" spans="1:9" x14ac:dyDescent="0.3">
      <c r="A189" s="8">
        <v>42494</v>
      </c>
      <c r="B189" s="5">
        <v>7295</v>
      </c>
      <c r="C189" s="6" t="s">
        <v>196</v>
      </c>
      <c r="D189" s="25">
        <v>398769</v>
      </c>
      <c r="F189" s="5" t="s">
        <v>11</v>
      </c>
      <c r="G189" s="17">
        <v>4.8</v>
      </c>
      <c r="H189" s="17"/>
      <c r="I189" s="5">
        <v>56</v>
      </c>
    </row>
    <row r="190" spans="1:9" x14ac:dyDescent="0.3">
      <c r="A190" s="4">
        <v>42300</v>
      </c>
      <c r="B190" s="5">
        <v>7242</v>
      </c>
      <c r="C190" s="6" t="s">
        <v>197</v>
      </c>
      <c r="D190" s="25">
        <v>150598</v>
      </c>
      <c r="F190" s="5" t="s">
        <v>11</v>
      </c>
      <c r="G190" s="17">
        <v>4.9000000000000004</v>
      </c>
      <c r="H190" s="17"/>
      <c r="I190" s="5">
        <v>26</v>
      </c>
    </row>
    <row r="191" spans="1:9" x14ac:dyDescent="0.3">
      <c r="A191" s="4">
        <v>42390</v>
      </c>
      <c r="B191" s="5">
        <v>7180</v>
      </c>
      <c r="C191" s="6" t="s">
        <v>198</v>
      </c>
      <c r="D191" s="25">
        <v>30736</v>
      </c>
      <c r="F191" s="5" t="s">
        <v>42</v>
      </c>
      <c r="G191" s="17">
        <v>4.2</v>
      </c>
      <c r="H191" s="17"/>
      <c r="I191" s="5">
        <v>28</v>
      </c>
    </row>
    <row r="192" spans="1:9" x14ac:dyDescent="0.3">
      <c r="A192" s="7">
        <v>42585</v>
      </c>
      <c r="B192" s="5">
        <v>2383</v>
      </c>
      <c r="C192" s="6" t="s">
        <v>199</v>
      </c>
      <c r="D192" s="25">
        <v>414530</v>
      </c>
      <c r="F192" s="5" t="s">
        <v>36</v>
      </c>
      <c r="G192" s="17">
        <v>4.9000000000000004</v>
      </c>
      <c r="H192" s="17"/>
      <c r="I192" s="5">
        <v>52</v>
      </c>
    </row>
    <row r="193" spans="1:9" x14ac:dyDescent="0.3">
      <c r="A193" s="4">
        <v>42394</v>
      </c>
      <c r="B193" s="5">
        <v>8054</v>
      </c>
      <c r="C193" s="6" t="s">
        <v>200</v>
      </c>
      <c r="D193" s="25">
        <v>26900</v>
      </c>
      <c r="F193" s="5" t="s">
        <v>9</v>
      </c>
      <c r="G193" s="17">
        <v>4.9000000000000004</v>
      </c>
      <c r="H193" s="17"/>
      <c r="I193" s="5">
        <v>37</v>
      </c>
    </row>
    <row r="194" spans="1:9" x14ac:dyDescent="0.3">
      <c r="A194" s="4">
        <v>42448</v>
      </c>
      <c r="B194" s="5">
        <v>7222</v>
      </c>
      <c r="C194" s="6" t="s">
        <v>201</v>
      </c>
      <c r="D194" s="25">
        <v>347617</v>
      </c>
      <c r="F194" s="5" t="s">
        <v>11</v>
      </c>
      <c r="G194" s="17">
        <v>3</v>
      </c>
      <c r="H194" s="17"/>
      <c r="I194" s="5">
        <v>46</v>
      </c>
    </row>
    <row r="195" spans="1:9" x14ac:dyDescent="0.3">
      <c r="A195" s="7">
        <v>42008</v>
      </c>
      <c r="B195" s="5">
        <v>7364</v>
      </c>
      <c r="C195" s="6" t="s">
        <v>202</v>
      </c>
      <c r="D195" s="25">
        <v>500662</v>
      </c>
      <c r="F195" s="5" t="s">
        <v>11</v>
      </c>
      <c r="G195" s="17">
        <v>3.6</v>
      </c>
      <c r="H195" s="17"/>
      <c r="I195" s="5">
        <v>39</v>
      </c>
    </row>
    <row r="196" spans="1:9" x14ac:dyDescent="0.3">
      <c r="A196" s="7">
        <v>42407</v>
      </c>
      <c r="B196" s="5">
        <v>5187</v>
      </c>
      <c r="C196" s="6" t="s">
        <v>203</v>
      </c>
      <c r="D196" s="25">
        <v>566234</v>
      </c>
      <c r="F196" s="5" t="s">
        <v>11</v>
      </c>
      <c r="G196" s="17">
        <v>4.8</v>
      </c>
      <c r="H196" s="17"/>
      <c r="I196" s="5">
        <v>30</v>
      </c>
    </row>
    <row r="197" spans="1:9" x14ac:dyDescent="0.3">
      <c r="A197" s="4">
        <v>42350</v>
      </c>
      <c r="B197" s="5">
        <v>2118</v>
      </c>
      <c r="C197" s="6" t="s">
        <v>204</v>
      </c>
      <c r="D197" s="25">
        <v>335950</v>
      </c>
      <c r="F197" s="5" t="s">
        <v>9</v>
      </c>
      <c r="G197" s="17">
        <v>4.0999999999999996</v>
      </c>
      <c r="H197" s="17"/>
      <c r="I197" s="5">
        <v>52</v>
      </c>
    </row>
    <row r="198" spans="1:9" x14ac:dyDescent="0.3">
      <c r="A198" s="4">
        <v>42080</v>
      </c>
      <c r="B198" s="5">
        <v>4438</v>
      </c>
      <c r="C198" s="6" t="s">
        <v>205</v>
      </c>
      <c r="D198" s="25">
        <v>265730</v>
      </c>
      <c r="F198" s="5" t="s">
        <v>11</v>
      </c>
      <c r="G198" s="17">
        <v>4.2</v>
      </c>
      <c r="H198" s="17"/>
      <c r="I198" s="5">
        <v>44</v>
      </c>
    </row>
    <row r="199" spans="1:9" x14ac:dyDescent="0.3">
      <c r="A199" s="4">
        <v>42566</v>
      </c>
      <c r="B199" s="5">
        <v>7660</v>
      </c>
      <c r="C199" s="6" t="s">
        <v>206</v>
      </c>
      <c r="D199" s="25">
        <v>78692</v>
      </c>
      <c r="F199" s="5" t="s">
        <v>11</v>
      </c>
      <c r="G199" s="17">
        <v>4.3</v>
      </c>
      <c r="H199" s="17"/>
      <c r="I199" s="5">
        <v>36</v>
      </c>
    </row>
    <row r="200" spans="1:9" x14ac:dyDescent="0.3">
      <c r="A200" s="4">
        <v>42626</v>
      </c>
      <c r="B200" s="5">
        <v>4477</v>
      </c>
      <c r="C200" s="6" t="s">
        <v>207</v>
      </c>
      <c r="D200" s="25">
        <v>83672</v>
      </c>
      <c r="F200" s="5" t="s">
        <v>11</v>
      </c>
      <c r="G200" s="17">
        <v>3.7</v>
      </c>
      <c r="H200" s="17"/>
      <c r="I200" s="5">
        <v>36</v>
      </c>
    </row>
    <row r="201" spans="1:9" x14ac:dyDescent="0.3">
      <c r="A201" s="4">
        <v>42697</v>
      </c>
      <c r="B201" s="5">
        <v>4532</v>
      </c>
      <c r="C201" s="6" t="s">
        <v>208</v>
      </c>
      <c r="D201" s="25">
        <v>910445</v>
      </c>
      <c r="F201" s="5" t="s">
        <v>11</v>
      </c>
      <c r="G201" s="17">
        <v>3.7</v>
      </c>
      <c r="H201" s="17"/>
      <c r="I201" s="5">
        <v>54</v>
      </c>
    </row>
    <row r="202" spans="1:9" x14ac:dyDescent="0.3">
      <c r="A202" s="4">
        <v>42319</v>
      </c>
      <c r="B202" s="5">
        <v>4378</v>
      </c>
      <c r="C202" s="6" t="s">
        <v>209</v>
      </c>
      <c r="D202" s="25">
        <v>202272</v>
      </c>
      <c r="F202" s="5" t="s">
        <v>11</v>
      </c>
      <c r="G202" s="17">
        <v>3.8</v>
      </c>
      <c r="H202" s="17"/>
      <c r="I202" s="5">
        <v>50</v>
      </c>
    </row>
    <row r="203" spans="1:9" x14ac:dyDescent="0.3">
      <c r="A203" s="4">
        <v>42420</v>
      </c>
      <c r="B203" s="5">
        <v>7924</v>
      </c>
      <c r="C203" s="6" t="s">
        <v>210</v>
      </c>
      <c r="D203" s="25">
        <v>56722</v>
      </c>
      <c r="F203" s="5" t="s">
        <v>9</v>
      </c>
      <c r="G203" s="17">
        <v>4.2</v>
      </c>
      <c r="H203" s="17"/>
      <c r="I203" s="5">
        <v>55</v>
      </c>
    </row>
    <row r="204" spans="1:9" x14ac:dyDescent="0.3">
      <c r="A204" s="7">
        <v>42313</v>
      </c>
      <c r="B204" s="5">
        <v>7367</v>
      </c>
      <c r="C204" s="6" t="s">
        <v>211</v>
      </c>
      <c r="D204" s="25">
        <v>54530</v>
      </c>
      <c r="F204" s="5" t="s">
        <v>14</v>
      </c>
      <c r="G204" s="17">
        <v>4.7</v>
      </c>
      <c r="H204" s="17"/>
      <c r="I204" s="5">
        <v>55</v>
      </c>
    </row>
    <row r="205" spans="1:9" x14ac:dyDescent="0.3">
      <c r="A205" s="4">
        <v>41956</v>
      </c>
      <c r="B205" s="5">
        <v>3124</v>
      </c>
      <c r="C205" s="6" t="s">
        <v>212</v>
      </c>
      <c r="D205" s="25">
        <v>783588</v>
      </c>
      <c r="F205" s="5" t="s">
        <v>11</v>
      </c>
      <c r="G205" s="17">
        <v>4.4000000000000004</v>
      </c>
      <c r="H205" s="17"/>
      <c r="I205" s="5">
        <v>57</v>
      </c>
    </row>
    <row r="206" spans="1:9" x14ac:dyDescent="0.3">
      <c r="A206" s="4">
        <v>42724</v>
      </c>
      <c r="B206" s="5">
        <v>8835</v>
      </c>
      <c r="C206" s="6" t="s">
        <v>213</v>
      </c>
      <c r="D206" s="25">
        <v>130323</v>
      </c>
      <c r="F206" s="5" t="s">
        <v>14</v>
      </c>
      <c r="G206" s="17">
        <v>3.7</v>
      </c>
      <c r="H206" s="17"/>
      <c r="I206" s="5">
        <v>42</v>
      </c>
    </row>
    <row r="207" spans="1:9" x14ac:dyDescent="0.3">
      <c r="A207" s="7">
        <v>42621</v>
      </c>
      <c r="B207" s="5">
        <v>8757</v>
      </c>
      <c r="C207" s="6" t="s">
        <v>214</v>
      </c>
      <c r="D207" s="25">
        <v>396010</v>
      </c>
      <c r="F207" s="5" t="s">
        <v>11</v>
      </c>
      <c r="G207" s="17">
        <v>4.8</v>
      </c>
      <c r="H207" s="17"/>
      <c r="I207" s="5">
        <v>25</v>
      </c>
    </row>
    <row r="208" spans="1:9" x14ac:dyDescent="0.3">
      <c r="A208" s="4">
        <v>42537</v>
      </c>
      <c r="B208" s="5">
        <v>1864</v>
      </c>
      <c r="C208" s="6" t="s">
        <v>215</v>
      </c>
      <c r="D208" s="25">
        <v>275276</v>
      </c>
      <c r="F208" s="5" t="s">
        <v>9</v>
      </c>
      <c r="G208" s="17">
        <v>3.7</v>
      </c>
      <c r="H208" s="17"/>
      <c r="I208" s="5">
        <v>28</v>
      </c>
    </row>
    <row r="209" spans="1:9" x14ac:dyDescent="0.3">
      <c r="A209" s="4">
        <v>42633</v>
      </c>
      <c r="B209" s="5">
        <v>2752</v>
      </c>
      <c r="C209" s="6" t="s">
        <v>216</v>
      </c>
      <c r="D209" s="25">
        <v>61354</v>
      </c>
      <c r="F209" s="5" t="s">
        <v>9</v>
      </c>
      <c r="G209" s="17">
        <v>3.4</v>
      </c>
      <c r="H209" s="17"/>
      <c r="I209" s="5">
        <v>51</v>
      </c>
    </row>
    <row r="210" spans="1:9" x14ac:dyDescent="0.3">
      <c r="A210" s="4">
        <v>42723</v>
      </c>
      <c r="B210" s="5">
        <v>8440</v>
      </c>
      <c r="C210" s="6" t="s">
        <v>217</v>
      </c>
      <c r="D210" s="25">
        <v>351376</v>
      </c>
      <c r="F210" s="5" t="s">
        <v>9</v>
      </c>
      <c r="G210" s="17">
        <v>3.6</v>
      </c>
      <c r="H210" s="17"/>
      <c r="I210" s="5">
        <v>53</v>
      </c>
    </row>
    <row r="211" spans="1:9" x14ac:dyDescent="0.3">
      <c r="A211" s="9">
        <v>42504</v>
      </c>
      <c r="B211" s="5">
        <v>7440</v>
      </c>
      <c r="C211" s="6" t="s">
        <v>218</v>
      </c>
      <c r="D211" s="25">
        <v>213443</v>
      </c>
      <c r="F211" s="5" t="s">
        <v>42</v>
      </c>
      <c r="G211" s="17">
        <v>3.9</v>
      </c>
      <c r="H211" s="17"/>
      <c r="I211" s="5">
        <v>35</v>
      </c>
    </row>
    <row r="212" spans="1:9" x14ac:dyDescent="0.3">
      <c r="A212" s="7">
        <v>42614</v>
      </c>
      <c r="B212" s="5">
        <v>7799</v>
      </c>
      <c r="C212" s="6" t="s">
        <v>219</v>
      </c>
      <c r="D212" s="25">
        <v>158629</v>
      </c>
      <c r="F212" s="5" t="s">
        <v>11</v>
      </c>
      <c r="G212" s="17">
        <v>4.8</v>
      </c>
      <c r="H212" s="17"/>
      <c r="I212" s="5">
        <v>49</v>
      </c>
    </row>
    <row r="213" spans="1:9" x14ac:dyDescent="0.3">
      <c r="A213" s="7">
        <v>42522</v>
      </c>
      <c r="B213" s="5">
        <v>2789</v>
      </c>
      <c r="C213" s="6" t="s">
        <v>220</v>
      </c>
      <c r="D213" s="25">
        <v>79467</v>
      </c>
      <c r="F213" s="5" t="s">
        <v>11</v>
      </c>
      <c r="G213" s="17">
        <v>3</v>
      </c>
      <c r="H213" s="17"/>
      <c r="I213" s="5">
        <v>35</v>
      </c>
    </row>
    <row r="214" spans="1:9" x14ac:dyDescent="0.3">
      <c r="A214" s="4">
        <v>42632</v>
      </c>
      <c r="B214" s="5">
        <v>2917</v>
      </c>
      <c r="C214" s="6" t="s">
        <v>221</v>
      </c>
      <c r="D214" s="25">
        <v>209903</v>
      </c>
      <c r="F214" s="5" t="s">
        <v>14</v>
      </c>
      <c r="G214" s="17">
        <v>4.0999999999999996</v>
      </c>
      <c r="H214" s="17"/>
      <c r="I214" s="5">
        <v>48</v>
      </c>
    </row>
    <row r="215" spans="1:9" x14ac:dyDescent="0.3">
      <c r="A215" s="7">
        <v>42682</v>
      </c>
      <c r="B215" s="5">
        <v>2335</v>
      </c>
      <c r="C215" s="6" t="s">
        <v>222</v>
      </c>
      <c r="D215" s="25">
        <v>54967</v>
      </c>
      <c r="F215" s="5" t="s">
        <v>9</v>
      </c>
      <c r="G215" s="17">
        <v>3</v>
      </c>
      <c r="H215" s="17"/>
      <c r="I215" s="5">
        <v>34</v>
      </c>
    </row>
    <row r="216" spans="1:9" x14ac:dyDescent="0.3">
      <c r="A216" s="7">
        <v>42618</v>
      </c>
      <c r="B216" s="5">
        <v>6850</v>
      </c>
      <c r="C216" s="6" t="s">
        <v>223</v>
      </c>
      <c r="D216" s="25">
        <v>687533</v>
      </c>
      <c r="F216" s="5" t="s">
        <v>11</v>
      </c>
      <c r="G216" s="17">
        <v>3</v>
      </c>
      <c r="H216" s="17"/>
      <c r="I216" s="5">
        <v>57</v>
      </c>
    </row>
    <row r="217" spans="1:9" x14ac:dyDescent="0.3">
      <c r="A217" s="4">
        <v>42669</v>
      </c>
      <c r="B217" s="5">
        <v>6411</v>
      </c>
      <c r="C217" s="6" t="s">
        <v>224</v>
      </c>
      <c r="D217" s="25">
        <v>10898</v>
      </c>
      <c r="F217" s="5" t="s">
        <v>11</v>
      </c>
      <c r="G217" s="17">
        <v>4.3</v>
      </c>
      <c r="H217" s="17"/>
      <c r="I217" s="5">
        <v>46</v>
      </c>
    </row>
    <row r="218" spans="1:9" x14ac:dyDescent="0.3">
      <c r="A218" s="4">
        <v>42735</v>
      </c>
      <c r="B218" s="5">
        <v>3156</v>
      </c>
      <c r="C218" s="6" t="s">
        <v>225</v>
      </c>
      <c r="D218" s="25">
        <v>305416</v>
      </c>
      <c r="F218" s="5" t="s">
        <v>36</v>
      </c>
      <c r="G218" s="17">
        <v>4.8</v>
      </c>
      <c r="H218" s="17"/>
      <c r="I218" s="5">
        <v>42</v>
      </c>
    </row>
    <row r="219" spans="1:9" x14ac:dyDescent="0.3">
      <c r="A219" s="4">
        <v>42728</v>
      </c>
      <c r="B219" s="5">
        <v>4987</v>
      </c>
      <c r="C219" s="6" t="s">
        <v>226</v>
      </c>
      <c r="D219" s="25">
        <v>117143</v>
      </c>
      <c r="F219" s="5" t="s">
        <v>22</v>
      </c>
      <c r="G219" s="17">
        <v>3.8</v>
      </c>
      <c r="H219" s="17"/>
      <c r="I219" s="5">
        <v>32</v>
      </c>
    </row>
    <row r="220" spans="1:9" x14ac:dyDescent="0.3">
      <c r="A220" s="4">
        <v>42601</v>
      </c>
      <c r="B220" s="5">
        <v>7499</v>
      </c>
      <c r="C220" s="6" t="s">
        <v>227</v>
      </c>
      <c r="D220" s="25">
        <v>70109</v>
      </c>
      <c r="F220" s="5" t="s">
        <v>14</v>
      </c>
      <c r="G220" s="17">
        <v>4.5</v>
      </c>
      <c r="H220" s="17"/>
      <c r="I220" s="5">
        <v>26</v>
      </c>
    </row>
    <row r="221" spans="1:9" x14ac:dyDescent="0.3">
      <c r="A221" s="4">
        <v>42725</v>
      </c>
      <c r="B221" s="5">
        <v>2279</v>
      </c>
      <c r="C221" s="6" t="s">
        <v>228</v>
      </c>
      <c r="D221" s="25">
        <v>173933</v>
      </c>
      <c r="F221" s="5" t="s">
        <v>14</v>
      </c>
      <c r="G221" s="17">
        <v>4.7</v>
      </c>
      <c r="H221" s="17"/>
      <c r="I221" s="5">
        <v>31</v>
      </c>
    </row>
    <row r="222" spans="1:9" x14ac:dyDescent="0.3">
      <c r="A222" s="4">
        <v>42571</v>
      </c>
      <c r="B222" s="5">
        <v>3078</v>
      </c>
      <c r="C222" s="6" t="s">
        <v>229</v>
      </c>
      <c r="D222" s="25">
        <v>148329</v>
      </c>
      <c r="F222" s="5" t="s">
        <v>11</v>
      </c>
      <c r="G222" s="17">
        <v>3.8</v>
      </c>
      <c r="H222" s="17"/>
      <c r="I222" s="5">
        <v>42</v>
      </c>
    </row>
    <row r="223" spans="1:9" x14ac:dyDescent="0.3">
      <c r="A223" s="4">
        <v>42543</v>
      </c>
      <c r="B223" s="5">
        <v>6434</v>
      </c>
      <c r="C223" s="6" t="s">
        <v>230</v>
      </c>
      <c r="D223" s="25">
        <v>243223</v>
      </c>
      <c r="F223" s="5" t="s">
        <v>11</v>
      </c>
      <c r="G223" s="17">
        <v>5</v>
      </c>
      <c r="H223" s="17"/>
      <c r="I223" s="5">
        <v>27</v>
      </c>
    </row>
    <row r="224" spans="1:9" x14ac:dyDescent="0.3">
      <c r="A224" s="4">
        <v>42689</v>
      </c>
      <c r="B224" s="5">
        <v>4678</v>
      </c>
      <c r="C224" s="6" t="s">
        <v>231</v>
      </c>
      <c r="D224" s="25">
        <v>346105</v>
      </c>
      <c r="F224" s="5" t="s">
        <v>9</v>
      </c>
      <c r="G224" s="17">
        <v>3</v>
      </c>
      <c r="H224" s="17"/>
      <c r="I224" s="5">
        <v>25</v>
      </c>
    </row>
    <row r="225" spans="1:9" x14ac:dyDescent="0.3">
      <c r="A225" s="4">
        <v>42626</v>
      </c>
      <c r="B225" s="5">
        <v>3764</v>
      </c>
      <c r="C225" s="6" t="s">
        <v>232</v>
      </c>
      <c r="D225" s="25">
        <v>32727</v>
      </c>
      <c r="F225" s="5" t="s">
        <v>9</v>
      </c>
      <c r="G225" s="17">
        <v>3.9</v>
      </c>
      <c r="H225" s="17"/>
      <c r="I225" s="5">
        <v>46</v>
      </c>
    </row>
    <row r="226" spans="1:9" x14ac:dyDescent="0.3">
      <c r="A226" s="4">
        <v>42692</v>
      </c>
      <c r="B226" s="5">
        <v>3743</v>
      </c>
      <c r="C226" s="6" t="s">
        <v>233</v>
      </c>
      <c r="D226" s="25">
        <v>39928</v>
      </c>
      <c r="F226" s="5" t="s">
        <v>9</v>
      </c>
      <c r="G226" s="17">
        <v>4.8</v>
      </c>
      <c r="H226" s="17"/>
      <c r="I226" s="5">
        <v>47</v>
      </c>
    </row>
    <row r="227" spans="1:9" x14ac:dyDescent="0.3">
      <c r="A227" s="4">
        <v>42692</v>
      </c>
      <c r="B227" s="5">
        <v>1685</v>
      </c>
      <c r="C227" s="6" t="s">
        <v>234</v>
      </c>
      <c r="D227" s="25">
        <v>186175</v>
      </c>
      <c r="F227" s="5" t="s">
        <v>36</v>
      </c>
      <c r="G227" s="17">
        <v>4.5</v>
      </c>
      <c r="H227" s="17"/>
      <c r="I227" s="5">
        <v>38</v>
      </c>
    </row>
    <row r="228" spans="1:9" x14ac:dyDescent="0.3">
      <c r="A228" s="4">
        <v>42698</v>
      </c>
      <c r="B228" s="5">
        <v>5158</v>
      </c>
      <c r="C228" s="6" t="s">
        <v>235</v>
      </c>
      <c r="D228" s="25">
        <v>990976</v>
      </c>
      <c r="F228" s="5" t="s">
        <v>11</v>
      </c>
      <c r="G228" s="17">
        <v>4.0999999999999996</v>
      </c>
      <c r="H228" s="17"/>
      <c r="I228" s="5">
        <v>26</v>
      </c>
    </row>
    <row r="229" spans="1:9" x14ac:dyDescent="0.3">
      <c r="A229" s="4">
        <v>42641</v>
      </c>
      <c r="B229" s="5">
        <v>2954</v>
      </c>
      <c r="C229" s="6" t="s">
        <v>236</v>
      </c>
      <c r="D229" s="25">
        <v>25949</v>
      </c>
      <c r="F229" s="5" t="s">
        <v>9</v>
      </c>
      <c r="G229" s="17">
        <v>3.4</v>
      </c>
      <c r="H229" s="17"/>
      <c r="I229" s="5">
        <v>45</v>
      </c>
    </row>
    <row r="230" spans="1:9" x14ac:dyDescent="0.3">
      <c r="A230" s="9">
        <v>42504</v>
      </c>
      <c r="B230" s="5">
        <v>8002</v>
      </c>
      <c r="C230" s="6" t="s">
        <v>237</v>
      </c>
      <c r="D230" s="25">
        <v>65529</v>
      </c>
      <c r="F230" s="5" t="s">
        <v>9</v>
      </c>
      <c r="G230" s="17">
        <v>3.3</v>
      </c>
      <c r="H230" s="17"/>
      <c r="I230" s="5">
        <v>27</v>
      </c>
    </row>
    <row r="231" spans="1:9" x14ac:dyDescent="0.3">
      <c r="A231" s="4">
        <v>42701</v>
      </c>
      <c r="B231" s="5">
        <v>7750</v>
      </c>
      <c r="C231" s="6" t="s">
        <v>238</v>
      </c>
      <c r="D231" s="25">
        <v>696476</v>
      </c>
      <c r="F231" s="5" t="s">
        <v>11</v>
      </c>
      <c r="G231" s="17">
        <v>4.4000000000000004</v>
      </c>
      <c r="H231" s="17"/>
      <c r="I231" s="5">
        <v>54</v>
      </c>
    </row>
    <row r="232" spans="1:9" x14ac:dyDescent="0.3">
      <c r="A232" s="9">
        <v>42506</v>
      </c>
      <c r="B232" s="5">
        <v>2639</v>
      </c>
      <c r="C232" s="6" t="s">
        <v>239</v>
      </c>
      <c r="D232" s="25">
        <v>383581</v>
      </c>
      <c r="F232" s="5" t="s">
        <v>11</v>
      </c>
      <c r="G232" s="17">
        <v>4.2</v>
      </c>
      <c r="H232" s="17"/>
      <c r="I232" s="5">
        <v>35</v>
      </c>
    </row>
    <row r="233" spans="1:9" x14ac:dyDescent="0.3">
      <c r="A233" s="4">
        <v>42626</v>
      </c>
      <c r="B233" s="5">
        <v>2634</v>
      </c>
      <c r="C233" s="6" t="s">
        <v>240</v>
      </c>
      <c r="D233" s="25">
        <v>21644</v>
      </c>
      <c r="F233" s="5" t="s">
        <v>11</v>
      </c>
      <c r="G233" s="17">
        <v>4.9000000000000004</v>
      </c>
      <c r="H233" s="17"/>
      <c r="I233" s="5">
        <v>36</v>
      </c>
    </row>
    <row r="234" spans="1:9" x14ac:dyDescent="0.3">
      <c r="A234" s="9">
        <v>42511</v>
      </c>
      <c r="B234" s="5">
        <v>5534</v>
      </c>
      <c r="C234" s="6" t="s">
        <v>241</v>
      </c>
      <c r="D234" s="25">
        <v>206115</v>
      </c>
      <c r="F234" s="5" t="s">
        <v>11</v>
      </c>
      <c r="G234" s="17">
        <v>3.1</v>
      </c>
      <c r="H234" s="17"/>
      <c r="I234" s="5">
        <v>28</v>
      </c>
    </row>
    <row r="235" spans="1:9" x14ac:dyDescent="0.3">
      <c r="A235" s="9">
        <v>42511</v>
      </c>
      <c r="B235" s="5">
        <v>1848</v>
      </c>
      <c r="C235" s="6" t="s">
        <v>242</v>
      </c>
      <c r="D235" s="25">
        <v>676999</v>
      </c>
      <c r="F235" s="5" t="s">
        <v>11</v>
      </c>
      <c r="G235" s="17">
        <v>4.5999999999999996</v>
      </c>
      <c r="H235" s="17"/>
      <c r="I235" s="5">
        <v>35</v>
      </c>
    </row>
    <row r="236" spans="1:9" x14ac:dyDescent="0.3">
      <c r="A236" s="4">
        <v>42636</v>
      </c>
      <c r="B236" s="5">
        <v>4511</v>
      </c>
      <c r="C236" s="6" t="s">
        <v>243</v>
      </c>
      <c r="D236" s="25">
        <v>44345</v>
      </c>
      <c r="F236" s="5" t="s">
        <v>9</v>
      </c>
      <c r="G236" s="17">
        <v>3.8</v>
      </c>
      <c r="H236" s="17"/>
      <c r="I236" s="5">
        <v>35</v>
      </c>
    </row>
    <row r="237" spans="1:9" x14ac:dyDescent="0.3">
      <c r="A237" s="4">
        <v>42561</v>
      </c>
      <c r="B237" s="5">
        <v>3145</v>
      </c>
      <c r="C237" s="6" t="s">
        <v>244</v>
      </c>
      <c r="D237" s="25">
        <v>660066</v>
      </c>
      <c r="F237" s="5" t="s">
        <v>11</v>
      </c>
      <c r="G237" s="17">
        <v>4.4000000000000004</v>
      </c>
      <c r="H237" s="17"/>
      <c r="I237" s="5">
        <v>33</v>
      </c>
    </row>
    <row r="238" spans="1:9" x14ac:dyDescent="0.3">
      <c r="A238" s="4">
        <v>42640</v>
      </c>
      <c r="B238" s="5">
        <v>2138</v>
      </c>
      <c r="C238" s="6" t="s">
        <v>245</v>
      </c>
      <c r="D238" s="25">
        <v>49932</v>
      </c>
      <c r="F238" s="5" t="s">
        <v>9</v>
      </c>
      <c r="G238" s="17">
        <v>3.4</v>
      </c>
      <c r="H238" s="17"/>
      <c r="I238" s="5">
        <v>51</v>
      </c>
    </row>
    <row r="239" spans="1:9" x14ac:dyDescent="0.3">
      <c r="A239" s="9">
        <v>42518</v>
      </c>
      <c r="B239" s="5">
        <v>6823</v>
      </c>
      <c r="C239" s="6" t="s">
        <v>246</v>
      </c>
      <c r="D239" s="25">
        <v>304838</v>
      </c>
      <c r="F239" s="5" t="s">
        <v>18</v>
      </c>
      <c r="G239" s="17">
        <v>4.5</v>
      </c>
      <c r="H239" s="17"/>
      <c r="I239" s="5">
        <v>53</v>
      </c>
    </row>
    <row r="240" spans="1:9" x14ac:dyDescent="0.3">
      <c r="A240" s="4">
        <v>42605</v>
      </c>
      <c r="B240" s="5">
        <v>5022</v>
      </c>
      <c r="C240" s="6" t="s">
        <v>247</v>
      </c>
      <c r="D240" s="25">
        <v>134340</v>
      </c>
      <c r="F240" s="5" t="s">
        <v>9</v>
      </c>
      <c r="G240" s="17">
        <v>3.9</v>
      </c>
      <c r="H240" s="17"/>
      <c r="I240" s="5">
        <v>31</v>
      </c>
    </row>
    <row r="241" spans="1:9" x14ac:dyDescent="0.3">
      <c r="A241" s="7">
        <v>42713</v>
      </c>
      <c r="B241" s="5">
        <v>3810</v>
      </c>
      <c r="C241" s="6" t="s">
        <v>248</v>
      </c>
      <c r="D241" s="25">
        <v>180162</v>
      </c>
      <c r="F241" s="5" t="s">
        <v>18</v>
      </c>
      <c r="G241" s="17">
        <v>4.2</v>
      </c>
      <c r="H241" s="17"/>
      <c r="I241" s="5">
        <v>33</v>
      </c>
    </row>
    <row r="242" spans="1:9" x14ac:dyDescent="0.3">
      <c r="A242" s="4">
        <v>42668</v>
      </c>
      <c r="B242" s="5">
        <v>6625</v>
      </c>
      <c r="C242" s="6" t="s">
        <v>249</v>
      </c>
      <c r="D242" s="25">
        <v>706021</v>
      </c>
      <c r="F242" s="5" t="s">
        <v>11</v>
      </c>
      <c r="G242" s="17">
        <v>3.7</v>
      </c>
      <c r="H242" s="17"/>
      <c r="I242" s="5">
        <v>27</v>
      </c>
    </row>
    <row r="243" spans="1:9" x14ac:dyDescent="0.3">
      <c r="A243" s="4">
        <v>42700</v>
      </c>
      <c r="B243" s="5">
        <v>3203</v>
      </c>
      <c r="C243" s="6" t="s">
        <v>250</v>
      </c>
      <c r="D243" s="25">
        <v>36713</v>
      </c>
      <c r="F243" s="5" t="s">
        <v>9</v>
      </c>
      <c r="G243" s="17">
        <v>4.8</v>
      </c>
      <c r="H243" s="17"/>
      <c r="I243" s="5">
        <v>52</v>
      </c>
    </row>
    <row r="244" spans="1:9" x14ac:dyDescent="0.3">
      <c r="A244" s="4">
        <v>42714</v>
      </c>
      <c r="B244" s="5">
        <v>4796</v>
      </c>
      <c r="C244" s="6" t="s">
        <v>251</v>
      </c>
      <c r="D244" s="25">
        <v>252483</v>
      </c>
      <c r="F244" s="5" t="s">
        <v>11</v>
      </c>
      <c r="G244" s="17">
        <v>5</v>
      </c>
      <c r="H244" s="17"/>
      <c r="I244" s="5">
        <v>51</v>
      </c>
    </row>
    <row r="245" spans="1:9" x14ac:dyDescent="0.3">
      <c r="A245" s="9">
        <v>42507</v>
      </c>
      <c r="B245" s="5">
        <v>3836</v>
      </c>
      <c r="C245" s="6" t="s">
        <v>252</v>
      </c>
      <c r="D245" s="25">
        <v>218910</v>
      </c>
      <c r="F245" s="5" t="s">
        <v>42</v>
      </c>
      <c r="G245" s="17">
        <v>3</v>
      </c>
      <c r="H245" s="17"/>
      <c r="I245" s="5">
        <v>50</v>
      </c>
    </row>
    <row r="246" spans="1:9" x14ac:dyDescent="0.3">
      <c r="A246" s="9">
        <v>42519</v>
      </c>
      <c r="B246" s="5">
        <v>6914</v>
      </c>
      <c r="C246" s="6" t="s">
        <v>253</v>
      </c>
      <c r="D246" s="25">
        <v>190211</v>
      </c>
      <c r="F246" s="5" t="s">
        <v>11</v>
      </c>
      <c r="G246" s="17">
        <v>4.9000000000000004</v>
      </c>
      <c r="H246" s="17"/>
      <c r="I246" s="5">
        <v>44</v>
      </c>
    </row>
    <row r="247" spans="1:9" x14ac:dyDescent="0.3">
      <c r="A247" s="4">
        <v>42550</v>
      </c>
      <c r="B247" s="5">
        <v>3337</v>
      </c>
      <c r="C247" s="6" t="s">
        <v>254</v>
      </c>
      <c r="D247" s="25">
        <v>99806</v>
      </c>
      <c r="F247" s="5" t="s">
        <v>9</v>
      </c>
      <c r="G247" s="17">
        <v>3.9</v>
      </c>
      <c r="H247" s="17"/>
      <c r="I247" s="5">
        <v>31</v>
      </c>
    </row>
    <row r="248" spans="1:9" x14ac:dyDescent="0.3">
      <c r="A248" s="4">
        <v>42543</v>
      </c>
      <c r="B248" s="5">
        <v>7744</v>
      </c>
      <c r="C248" s="6" t="s">
        <v>255</v>
      </c>
      <c r="D248" s="25">
        <v>121347</v>
      </c>
      <c r="F248" s="5" t="s">
        <v>42</v>
      </c>
      <c r="G248" s="17">
        <v>4.8</v>
      </c>
      <c r="H248" s="17"/>
      <c r="I248" s="5">
        <v>50</v>
      </c>
    </row>
    <row r="249" spans="1:9" x14ac:dyDescent="0.3">
      <c r="A249" s="7">
        <v>42556</v>
      </c>
      <c r="B249" s="5">
        <v>7407</v>
      </c>
      <c r="C249" s="6" t="s">
        <v>256</v>
      </c>
      <c r="D249" s="25">
        <v>293380</v>
      </c>
      <c r="F249" s="5" t="s">
        <v>14</v>
      </c>
      <c r="G249" s="17">
        <v>4.8</v>
      </c>
      <c r="H249" s="17"/>
      <c r="I249" s="5">
        <v>53</v>
      </c>
    </row>
    <row r="250" spans="1:9" x14ac:dyDescent="0.3">
      <c r="A250" s="4">
        <v>42659</v>
      </c>
      <c r="B250" s="5">
        <v>2859</v>
      </c>
      <c r="C250" s="6" t="s">
        <v>257</v>
      </c>
      <c r="D250" s="25">
        <v>72514</v>
      </c>
      <c r="F250" s="5" t="s">
        <v>11</v>
      </c>
      <c r="G250" s="17">
        <v>3.7</v>
      </c>
      <c r="H250" s="17"/>
      <c r="I250" s="5">
        <v>51</v>
      </c>
    </row>
    <row r="251" spans="1:9" x14ac:dyDescent="0.3">
      <c r="A251" s="4">
        <v>42661</v>
      </c>
      <c r="B251" s="5">
        <v>8559</v>
      </c>
      <c r="C251" s="6" t="s">
        <v>258</v>
      </c>
      <c r="D251" s="25">
        <v>819972</v>
      </c>
      <c r="F251" s="5" t="s">
        <v>11</v>
      </c>
      <c r="G251" s="17">
        <v>4.2</v>
      </c>
      <c r="H251" s="17"/>
      <c r="I251" s="5">
        <v>49</v>
      </c>
    </row>
    <row r="252" spans="1:9" x14ac:dyDescent="0.3">
      <c r="A252" s="4">
        <v>42547</v>
      </c>
      <c r="B252" s="5">
        <v>5674</v>
      </c>
      <c r="C252" s="6" t="s">
        <v>259</v>
      </c>
      <c r="D252" s="25">
        <v>887769</v>
      </c>
      <c r="F252" s="5" t="s">
        <v>22</v>
      </c>
      <c r="G252" s="17">
        <v>4.5</v>
      </c>
      <c r="H252" s="17"/>
      <c r="I252" s="5">
        <v>42</v>
      </c>
    </row>
    <row r="253" spans="1:9" x14ac:dyDescent="0.3">
      <c r="A253" s="4">
        <v>42575</v>
      </c>
      <c r="B253" s="5">
        <v>4234</v>
      </c>
      <c r="C253" s="6" t="s">
        <v>260</v>
      </c>
      <c r="D253" s="25">
        <v>140884</v>
      </c>
      <c r="F253" s="5" t="s">
        <v>9</v>
      </c>
      <c r="G253" s="17">
        <v>4.0999999999999996</v>
      </c>
      <c r="H253" s="17"/>
      <c r="I253" s="5">
        <v>51</v>
      </c>
    </row>
    <row r="254" spans="1:9" x14ac:dyDescent="0.3">
      <c r="A254" s="4">
        <v>42580</v>
      </c>
      <c r="B254" s="5">
        <v>7897</v>
      </c>
      <c r="C254" s="6" t="s">
        <v>261</v>
      </c>
      <c r="D254" s="25">
        <v>347753</v>
      </c>
      <c r="F254" s="5" t="s">
        <v>9</v>
      </c>
      <c r="G254" s="17">
        <v>3.1</v>
      </c>
      <c r="H254" s="17"/>
      <c r="I254" s="5">
        <v>47</v>
      </c>
    </row>
    <row r="255" spans="1:9" x14ac:dyDescent="0.3">
      <c r="A255" s="7">
        <v>42589</v>
      </c>
      <c r="B255" s="5">
        <v>3202</v>
      </c>
      <c r="C255" s="6" t="s">
        <v>262</v>
      </c>
      <c r="D255" s="25">
        <v>659485</v>
      </c>
      <c r="F255" s="5" t="s">
        <v>9</v>
      </c>
      <c r="G255" s="17">
        <v>3.5</v>
      </c>
      <c r="H255" s="17"/>
      <c r="I255" s="5">
        <v>41</v>
      </c>
    </row>
    <row r="256" spans="1:9" x14ac:dyDescent="0.3">
      <c r="A256" s="4">
        <v>42606</v>
      </c>
      <c r="B256" s="5">
        <v>8366</v>
      </c>
      <c r="C256" s="6" t="s">
        <v>263</v>
      </c>
      <c r="D256" s="25">
        <v>517881</v>
      </c>
      <c r="F256" s="5" t="s">
        <v>14</v>
      </c>
      <c r="G256" s="17">
        <v>5</v>
      </c>
      <c r="H256" s="17"/>
      <c r="I256" s="5">
        <v>30</v>
      </c>
    </row>
    <row r="257" spans="1:9" x14ac:dyDescent="0.3">
      <c r="A257" s="4">
        <v>42540</v>
      </c>
      <c r="B257" s="5">
        <v>4584</v>
      </c>
      <c r="C257" s="6" t="s">
        <v>264</v>
      </c>
      <c r="D257" s="25">
        <v>56091</v>
      </c>
      <c r="F257" s="5" t="s">
        <v>11</v>
      </c>
      <c r="G257" s="17">
        <v>3.3</v>
      </c>
      <c r="H257" s="17"/>
      <c r="I257" s="5">
        <v>49</v>
      </c>
    </row>
    <row r="258" spans="1:9" x14ac:dyDescent="0.3">
      <c r="A258" s="7">
        <v>42530</v>
      </c>
      <c r="B258" s="5">
        <v>4971</v>
      </c>
      <c r="C258" s="6" t="s">
        <v>265</v>
      </c>
      <c r="D258" s="25">
        <v>256575</v>
      </c>
      <c r="F258" s="5" t="s">
        <v>11</v>
      </c>
      <c r="G258" s="17">
        <v>4.9000000000000004</v>
      </c>
      <c r="H258" s="17"/>
      <c r="I258" s="5">
        <v>32</v>
      </c>
    </row>
    <row r="259" spans="1:9" x14ac:dyDescent="0.3">
      <c r="A259" s="4">
        <v>42609</v>
      </c>
      <c r="B259" s="5">
        <v>1686</v>
      </c>
      <c r="C259" s="6" t="s">
        <v>266</v>
      </c>
      <c r="D259" s="25">
        <v>151422</v>
      </c>
      <c r="F259" s="5" t="s">
        <v>14</v>
      </c>
      <c r="G259" s="17">
        <v>4.4000000000000004</v>
      </c>
      <c r="H259" s="17"/>
      <c r="I259" s="5">
        <v>38</v>
      </c>
    </row>
    <row r="260" spans="1:9" x14ac:dyDescent="0.3">
      <c r="A260" s="7">
        <v>42523</v>
      </c>
      <c r="B260" s="5">
        <v>5779</v>
      </c>
      <c r="C260" s="6" t="s">
        <v>267</v>
      </c>
      <c r="D260" s="25">
        <v>92872</v>
      </c>
      <c r="F260" s="5" t="s">
        <v>11</v>
      </c>
      <c r="G260" s="17">
        <v>4.8</v>
      </c>
      <c r="H260" s="17"/>
      <c r="I260" s="5">
        <v>42</v>
      </c>
    </row>
    <row r="261" spans="1:9" x14ac:dyDescent="0.3">
      <c r="A261" s="4">
        <v>42546</v>
      </c>
      <c r="B261" s="5">
        <v>5722</v>
      </c>
      <c r="C261" s="6" t="s">
        <v>268</v>
      </c>
      <c r="D261" s="25">
        <v>216585</v>
      </c>
      <c r="F261" s="5" t="s">
        <v>11</v>
      </c>
      <c r="G261" s="17">
        <v>3.6</v>
      </c>
      <c r="H261" s="17"/>
      <c r="I261" s="5">
        <v>26</v>
      </c>
    </row>
    <row r="262" spans="1:9" x14ac:dyDescent="0.3">
      <c r="A262" s="4">
        <v>42549</v>
      </c>
      <c r="B262" s="5">
        <v>4174</v>
      </c>
      <c r="C262" s="6" t="s">
        <v>269</v>
      </c>
      <c r="D262" s="25">
        <v>21796</v>
      </c>
      <c r="F262" s="5" t="s">
        <v>9</v>
      </c>
      <c r="G262" s="17">
        <v>4.4000000000000004</v>
      </c>
      <c r="H262" s="17"/>
      <c r="I262" s="5">
        <v>50</v>
      </c>
    </row>
    <row r="263" spans="1:9" x14ac:dyDescent="0.3">
      <c r="A263" s="4">
        <v>42576</v>
      </c>
      <c r="B263" s="5">
        <v>1307</v>
      </c>
      <c r="C263" s="6" t="s">
        <v>270</v>
      </c>
      <c r="D263" s="25">
        <v>241578</v>
      </c>
      <c r="F263" s="5" t="s">
        <v>11</v>
      </c>
      <c r="G263" s="17">
        <v>3</v>
      </c>
      <c r="H263" s="17"/>
      <c r="I263" s="5">
        <v>45</v>
      </c>
    </row>
    <row r="264" spans="1:9" x14ac:dyDescent="0.3">
      <c r="A264" s="4">
        <v>42598</v>
      </c>
      <c r="B264" s="5">
        <v>1302</v>
      </c>
      <c r="C264" s="6" t="s">
        <v>271</v>
      </c>
      <c r="D264" s="25">
        <v>25982</v>
      </c>
      <c r="F264" s="5" t="s">
        <v>36</v>
      </c>
      <c r="G264" s="17">
        <v>4.3</v>
      </c>
      <c r="H264" s="17"/>
      <c r="I264" s="5">
        <v>43</v>
      </c>
    </row>
    <row r="265" spans="1:9" x14ac:dyDescent="0.3">
      <c r="A265" s="4">
        <v>42685</v>
      </c>
      <c r="B265" s="5">
        <v>1457</v>
      </c>
      <c r="C265" s="6" t="s">
        <v>272</v>
      </c>
      <c r="D265" s="25">
        <v>103862</v>
      </c>
      <c r="F265" s="5" t="s">
        <v>9</v>
      </c>
      <c r="G265" s="17">
        <v>4.4000000000000004</v>
      </c>
      <c r="H265" s="17"/>
      <c r="I265" s="5">
        <v>56</v>
      </c>
    </row>
    <row r="266" spans="1:9" x14ac:dyDescent="0.3">
      <c r="A266" s="4">
        <v>42673</v>
      </c>
      <c r="B266" s="5">
        <v>1518</v>
      </c>
      <c r="C266" s="6" t="s">
        <v>273</v>
      </c>
      <c r="D266" s="25">
        <v>57622</v>
      </c>
      <c r="F266" s="5" t="s">
        <v>14</v>
      </c>
      <c r="G266" s="17">
        <v>3.3</v>
      </c>
      <c r="H266" s="17"/>
      <c r="I266" s="5">
        <v>44</v>
      </c>
    </row>
    <row r="267" spans="1:9" x14ac:dyDescent="0.3">
      <c r="A267" s="4">
        <v>42664</v>
      </c>
      <c r="B267" s="5">
        <v>3527</v>
      </c>
      <c r="C267" s="6" t="s">
        <v>274</v>
      </c>
      <c r="D267" s="25">
        <v>19632</v>
      </c>
      <c r="F267" s="5" t="s">
        <v>11</v>
      </c>
      <c r="G267" s="17">
        <v>4.2</v>
      </c>
      <c r="H267" s="17"/>
      <c r="I267" s="5">
        <v>48</v>
      </c>
    </row>
    <row r="268" spans="1:9" x14ac:dyDescent="0.3">
      <c r="A268" s="7">
        <v>42591</v>
      </c>
      <c r="B268" s="5">
        <v>7820</v>
      </c>
      <c r="C268" s="6" t="s">
        <v>275</v>
      </c>
      <c r="D268" s="25">
        <v>628445</v>
      </c>
      <c r="F268" s="5" t="s">
        <v>11</v>
      </c>
      <c r="G268" s="17">
        <v>3.3</v>
      </c>
      <c r="H268" s="17"/>
      <c r="I268" s="5">
        <v>50</v>
      </c>
    </row>
    <row r="269" spans="1:9" x14ac:dyDescent="0.3">
      <c r="A269" s="7">
        <v>42706</v>
      </c>
      <c r="B269" s="5">
        <v>8285</v>
      </c>
      <c r="C269" s="6" t="s">
        <v>276</v>
      </c>
      <c r="D269" s="25">
        <v>110567</v>
      </c>
      <c r="F269" s="5" t="s">
        <v>11</v>
      </c>
      <c r="G269" s="17">
        <v>3.1</v>
      </c>
      <c r="H269" s="17"/>
      <c r="I269" s="5">
        <v>47</v>
      </c>
    </row>
    <row r="270" spans="1:9" x14ac:dyDescent="0.3">
      <c r="A270" s="4">
        <v>42580</v>
      </c>
      <c r="B270" s="5">
        <v>3783</v>
      </c>
      <c r="C270" s="6" t="s">
        <v>277</v>
      </c>
      <c r="D270" s="25">
        <v>68703</v>
      </c>
      <c r="F270" s="5" t="s">
        <v>36</v>
      </c>
      <c r="G270" s="17">
        <v>4</v>
      </c>
      <c r="H270" s="17"/>
      <c r="I270" s="5">
        <v>52</v>
      </c>
    </row>
    <row r="271" spans="1:9" x14ac:dyDescent="0.3">
      <c r="A271" s="4">
        <v>42545</v>
      </c>
      <c r="B271" s="5">
        <v>5775</v>
      </c>
      <c r="C271" s="6" t="s">
        <v>278</v>
      </c>
      <c r="D271" s="25">
        <v>637543</v>
      </c>
      <c r="F271" s="5" t="s">
        <v>36</v>
      </c>
      <c r="G271" s="17">
        <v>3.5</v>
      </c>
      <c r="H271" s="17"/>
      <c r="I271" s="5">
        <v>54</v>
      </c>
    </row>
    <row r="272" spans="1:9" x14ac:dyDescent="0.3">
      <c r="A272" s="4">
        <v>42538</v>
      </c>
      <c r="B272" s="5">
        <v>8161</v>
      </c>
      <c r="C272" s="6" t="s">
        <v>279</v>
      </c>
      <c r="D272" s="25">
        <v>201008</v>
      </c>
      <c r="F272" s="5" t="s">
        <v>11</v>
      </c>
      <c r="G272" s="17">
        <v>3.7</v>
      </c>
      <c r="H272" s="17"/>
      <c r="I272" s="5">
        <v>34</v>
      </c>
    </row>
    <row r="273" spans="1:9" x14ac:dyDescent="0.3">
      <c r="A273" s="4">
        <v>42669</v>
      </c>
      <c r="B273" s="5">
        <v>3679</v>
      </c>
      <c r="C273" s="6" t="s">
        <v>280</v>
      </c>
      <c r="D273" s="25">
        <v>256472</v>
      </c>
      <c r="F273" s="5" t="s">
        <v>62</v>
      </c>
      <c r="G273" s="17">
        <v>4.0999999999999996</v>
      </c>
      <c r="H273" s="17"/>
      <c r="I273" s="5">
        <v>45</v>
      </c>
    </row>
    <row r="274" spans="1:9" x14ac:dyDescent="0.3">
      <c r="A274" s="4">
        <v>42538</v>
      </c>
      <c r="B274" s="5">
        <v>6683</v>
      </c>
      <c r="C274" s="6" t="s">
        <v>281</v>
      </c>
      <c r="D274" s="25">
        <v>221381</v>
      </c>
      <c r="F274" s="5" t="s">
        <v>11</v>
      </c>
      <c r="G274" s="17">
        <v>3.4</v>
      </c>
      <c r="H274" s="17"/>
      <c r="I274" s="5">
        <v>29</v>
      </c>
    </row>
    <row r="275" spans="1:9" x14ac:dyDescent="0.3">
      <c r="A275" s="4">
        <v>42670</v>
      </c>
      <c r="B275" s="5">
        <v>3035</v>
      </c>
      <c r="C275" s="6" t="s">
        <v>282</v>
      </c>
      <c r="D275" s="25">
        <v>280470</v>
      </c>
      <c r="F275" s="5" t="s">
        <v>9</v>
      </c>
      <c r="G275" s="17">
        <v>3.5</v>
      </c>
      <c r="H275" s="17"/>
      <c r="I275" s="5">
        <v>26</v>
      </c>
    </row>
    <row r="276" spans="1:9" x14ac:dyDescent="0.3">
      <c r="A276" s="4">
        <v>42582</v>
      </c>
      <c r="B276" s="5">
        <v>5055</v>
      </c>
      <c r="C276" s="6" t="s">
        <v>283</v>
      </c>
      <c r="D276" s="25">
        <v>124061</v>
      </c>
      <c r="F276" s="5" t="s">
        <v>62</v>
      </c>
      <c r="G276" s="17">
        <v>4.0999999999999996</v>
      </c>
      <c r="H276" s="17"/>
      <c r="I276" s="5">
        <v>29</v>
      </c>
    </row>
    <row r="277" spans="1:9" x14ac:dyDescent="0.3">
      <c r="A277" s="4">
        <v>42548</v>
      </c>
      <c r="B277" s="5">
        <v>5829</v>
      </c>
      <c r="C277" s="6" t="s">
        <v>284</v>
      </c>
      <c r="D277" s="25">
        <v>312323</v>
      </c>
      <c r="F277" s="5" t="s">
        <v>11</v>
      </c>
      <c r="G277" s="17">
        <v>4.5999999999999996</v>
      </c>
      <c r="H277" s="17"/>
      <c r="I277" s="5">
        <v>52</v>
      </c>
    </row>
    <row r="278" spans="1:9" x14ac:dyDescent="0.3">
      <c r="A278" s="9">
        <v>42521</v>
      </c>
      <c r="B278" s="5">
        <v>7753</v>
      </c>
      <c r="C278" s="6" t="s">
        <v>285</v>
      </c>
      <c r="D278" s="25">
        <v>94849</v>
      </c>
      <c r="F278" s="5" t="s">
        <v>11</v>
      </c>
      <c r="G278" s="17">
        <v>3.9</v>
      </c>
      <c r="H278" s="17"/>
      <c r="I278" s="5">
        <v>44</v>
      </c>
    </row>
    <row r="279" spans="1:9" x14ac:dyDescent="0.3">
      <c r="A279" s="4">
        <v>42575</v>
      </c>
      <c r="B279" s="5">
        <v>8802</v>
      </c>
      <c r="C279" s="6" t="s">
        <v>286</v>
      </c>
      <c r="D279" s="25">
        <v>152387</v>
      </c>
      <c r="F279" s="5" t="s">
        <v>9</v>
      </c>
      <c r="G279" s="17">
        <v>3.1</v>
      </c>
      <c r="H279" s="17"/>
      <c r="I279" s="5">
        <v>51</v>
      </c>
    </row>
    <row r="280" spans="1:9" x14ac:dyDescent="0.3">
      <c r="A280" s="7">
        <v>42708</v>
      </c>
      <c r="B280" s="5">
        <v>2290</v>
      </c>
      <c r="C280" s="6" t="s">
        <v>287</v>
      </c>
      <c r="D280" s="25">
        <v>123972</v>
      </c>
      <c r="F280" s="5" t="s">
        <v>14</v>
      </c>
      <c r="G280" s="17">
        <v>4.5999999999999996</v>
      </c>
      <c r="H280" s="17"/>
      <c r="I280" s="5">
        <v>31</v>
      </c>
    </row>
    <row r="281" spans="1:9" x14ac:dyDescent="0.3">
      <c r="A281" s="7">
        <v>42559</v>
      </c>
      <c r="B281" s="5">
        <v>8314</v>
      </c>
      <c r="C281" s="6" t="s">
        <v>288</v>
      </c>
      <c r="D281" s="25">
        <v>89487</v>
      </c>
      <c r="F281" s="5" t="s">
        <v>11</v>
      </c>
      <c r="G281" s="17">
        <v>4.7</v>
      </c>
      <c r="H281" s="17"/>
      <c r="I281" s="5">
        <v>44</v>
      </c>
    </row>
    <row r="282" spans="1:9" x14ac:dyDescent="0.3">
      <c r="A282" s="4">
        <v>42733</v>
      </c>
      <c r="B282" s="5">
        <v>2143</v>
      </c>
      <c r="C282" s="6" t="s">
        <v>289</v>
      </c>
      <c r="D282" s="25">
        <v>430140</v>
      </c>
      <c r="F282" s="5" t="s">
        <v>14</v>
      </c>
      <c r="G282" s="17">
        <v>3.4</v>
      </c>
      <c r="H282" s="17"/>
      <c r="I282" s="5">
        <v>53</v>
      </c>
    </row>
    <row r="283" spans="1:9" x14ac:dyDescent="0.3">
      <c r="A283" s="4">
        <v>42696</v>
      </c>
      <c r="B283" s="5">
        <v>6571</v>
      </c>
      <c r="C283" s="6" t="s">
        <v>290</v>
      </c>
      <c r="D283" s="25">
        <v>42956</v>
      </c>
      <c r="F283" s="5" t="s">
        <v>36</v>
      </c>
      <c r="G283" s="17">
        <v>3.3</v>
      </c>
      <c r="H283" s="17"/>
      <c r="I283" s="5">
        <v>57</v>
      </c>
    </row>
    <row r="284" spans="1:9" x14ac:dyDescent="0.3">
      <c r="A284" s="4">
        <v>42663</v>
      </c>
      <c r="B284" s="5">
        <v>3367</v>
      </c>
      <c r="C284" s="6" t="s">
        <v>291</v>
      </c>
      <c r="D284" s="25">
        <v>516685</v>
      </c>
      <c r="F284" s="5" t="s">
        <v>11</v>
      </c>
      <c r="G284" s="17">
        <v>3.6</v>
      </c>
      <c r="H284" s="17"/>
      <c r="I284" s="5">
        <v>42</v>
      </c>
    </row>
    <row r="285" spans="1:9" x14ac:dyDescent="0.3">
      <c r="A285" s="4">
        <v>42686</v>
      </c>
      <c r="B285" s="5">
        <v>2522</v>
      </c>
      <c r="C285" s="6" t="s">
        <v>292</v>
      </c>
      <c r="D285" s="25">
        <v>369500</v>
      </c>
      <c r="F285" s="5" t="s">
        <v>36</v>
      </c>
      <c r="G285" s="17">
        <v>3.1</v>
      </c>
      <c r="H285" s="17"/>
      <c r="I285" s="5">
        <v>45</v>
      </c>
    </row>
    <row r="286" spans="1:9" x14ac:dyDescent="0.3">
      <c r="A286" s="4">
        <v>42698</v>
      </c>
      <c r="B286" s="5">
        <v>6321</v>
      </c>
      <c r="C286" s="6" t="s">
        <v>293</v>
      </c>
      <c r="D286" s="25">
        <v>87742</v>
      </c>
      <c r="F286" s="5" t="s">
        <v>14</v>
      </c>
      <c r="G286" s="17">
        <v>4.2</v>
      </c>
      <c r="H286" s="17"/>
      <c r="I286" s="5">
        <v>42</v>
      </c>
    </row>
    <row r="287" spans="1:9" x14ac:dyDescent="0.3">
      <c r="A287" s="4">
        <v>42562</v>
      </c>
      <c r="B287" s="5">
        <v>2958</v>
      </c>
      <c r="C287" s="6" t="s">
        <v>294</v>
      </c>
      <c r="D287" s="25">
        <v>63538</v>
      </c>
      <c r="F287" s="5" t="s">
        <v>9</v>
      </c>
      <c r="G287" s="17">
        <v>3.4</v>
      </c>
      <c r="H287" s="17"/>
      <c r="I287" s="5">
        <v>27</v>
      </c>
    </row>
    <row r="288" spans="1:9" x14ac:dyDescent="0.3">
      <c r="A288" s="4">
        <v>42690</v>
      </c>
      <c r="B288" s="5">
        <v>1467</v>
      </c>
      <c r="C288" s="6" t="s">
        <v>295</v>
      </c>
      <c r="D288" s="25">
        <v>177767</v>
      </c>
      <c r="F288" s="5" t="s">
        <v>11</v>
      </c>
      <c r="G288" s="17">
        <v>3.6</v>
      </c>
      <c r="H288" s="17"/>
      <c r="I288" s="5">
        <v>46</v>
      </c>
    </row>
    <row r="289" spans="1:9" x14ac:dyDescent="0.3">
      <c r="A289" s="4">
        <v>42532</v>
      </c>
      <c r="B289" s="5">
        <v>1992</v>
      </c>
      <c r="C289" s="6" t="s">
        <v>296</v>
      </c>
      <c r="D289" s="25">
        <v>142717</v>
      </c>
      <c r="F289" s="5" t="s">
        <v>11</v>
      </c>
      <c r="G289" s="17">
        <v>4.7</v>
      </c>
      <c r="H289" s="17"/>
      <c r="I289" s="5">
        <v>48</v>
      </c>
    </row>
    <row r="290" spans="1:9" x14ac:dyDescent="0.3">
      <c r="A290" s="4">
        <v>42537</v>
      </c>
      <c r="B290" s="5">
        <v>7160</v>
      </c>
      <c r="C290" s="6" t="s">
        <v>297</v>
      </c>
      <c r="D290" s="25">
        <v>637064</v>
      </c>
      <c r="F290" s="5" t="s">
        <v>11</v>
      </c>
      <c r="G290" s="17">
        <v>4.0999999999999996</v>
      </c>
      <c r="H290" s="17"/>
      <c r="I290" s="5">
        <v>28</v>
      </c>
    </row>
    <row r="291" spans="1:9" x14ac:dyDescent="0.3">
      <c r="A291" s="4">
        <v>42718</v>
      </c>
      <c r="B291" s="5">
        <v>8027</v>
      </c>
      <c r="C291" s="6" t="s">
        <v>298</v>
      </c>
      <c r="D291" s="25">
        <v>27979</v>
      </c>
      <c r="F291" s="5" t="s">
        <v>11</v>
      </c>
      <c r="G291" s="17">
        <v>3</v>
      </c>
      <c r="H291" s="17"/>
      <c r="I291" s="5">
        <v>51</v>
      </c>
    </row>
    <row r="292" spans="1:9" x14ac:dyDescent="0.3">
      <c r="A292" s="4">
        <v>42702</v>
      </c>
      <c r="B292" s="5">
        <v>6616</v>
      </c>
      <c r="C292" s="6" t="s">
        <v>299</v>
      </c>
      <c r="D292" s="25">
        <v>30827</v>
      </c>
      <c r="F292" s="5" t="s">
        <v>18</v>
      </c>
      <c r="G292" s="17">
        <v>4.4000000000000004</v>
      </c>
      <c r="H292" s="17"/>
      <c r="I292" s="5">
        <v>31</v>
      </c>
    </row>
    <row r="293" spans="1:9" x14ac:dyDescent="0.3">
      <c r="A293" s="7">
        <v>42526</v>
      </c>
      <c r="B293" s="5">
        <v>8394</v>
      </c>
      <c r="C293" s="6" t="s">
        <v>300</v>
      </c>
      <c r="D293" s="25">
        <v>430347</v>
      </c>
      <c r="F293" s="5" t="s">
        <v>36</v>
      </c>
      <c r="G293" s="17">
        <v>3.7</v>
      </c>
      <c r="H293" s="17"/>
      <c r="I293" s="5">
        <v>54</v>
      </c>
    </row>
    <row r="294" spans="1:9" x14ac:dyDescent="0.3">
      <c r="A294" s="4">
        <v>42609</v>
      </c>
      <c r="B294" s="5">
        <v>2885</v>
      </c>
      <c r="C294" s="6" t="s">
        <v>301</v>
      </c>
      <c r="D294" s="25">
        <v>43802</v>
      </c>
      <c r="F294" s="5" t="s">
        <v>42</v>
      </c>
      <c r="G294" s="17">
        <v>3</v>
      </c>
      <c r="H294" s="17"/>
      <c r="I294" s="5">
        <v>25</v>
      </c>
    </row>
    <row r="295" spans="1:9" x14ac:dyDescent="0.3">
      <c r="A295" s="4">
        <v>42715</v>
      </c>
      <c r="B295" s="5">
        <v>7032</v>
      </c>
      <c r="C295" s="6" t="s">
        <v>302</v>
      </c>
      <c r="D295" s="25">
        <v>757589</v>
      </c>
      <c r="F295" s="5" t="s">
        <v>11</v>
      </c>
      <c r="G295" s="17">
        <v>3.7</v>
      </c>
      <c r="H295" s="17"/>
      <c r="I295" s="5">
        <v>54</v>
      </c>
    </row>
    <row r="296" spans="1:9" x14ac:dyDescent="0.3">
      <c r="A296" s="4">
        <v>42720</v>
      </c>
      <c r="B296" s="5">
        <v>3645</v>
      </c>
      <c r="C296" s="6" t="s">
        <v>303</v>
      </c>
      <c r="D296" s="25">
        <v>160869</v>
      </c>
      <c r="F296" s="5" t="s">
        <v>9</v>
      </c>
      <c r="G296" s="17">
        <v>4.0999999999999996</v>
      </c>
      <c r="H296" s="17"/>
      <c r="I296" s="5">
        <v>42</v>
      </c>
    </row>
    <row r="297" spans="1:9" x14ac:dyDescent="0.3">
      <c r="A297" s="4">
        <v>42674</v>
      </c>
      <c r="B297" s="5">
        <v>2682</v>
      </c>
      <c r="C297" s="6" t="s">
        <v>304</v>
      </c>
      <c r="D297" s="25">
        <v>17975</v>
      </c>
      <c r="F297" s="5" t="s">
        <v>11</v>
      </c>
      <c r="G297" s="17">
        <v>4.3</v>
      </c>
      <c r="H297" s="17"/>
      <c r="I297" s="5">
        <v>46</v>
      </c>
    </row>
    <row r="298" spans="1:9" x14ac:dyDescent="0.3">
      <c r="A298" s="4">
        <v>42725</v>
      </c>
      <c r="B298" s="5">
        <v>5803</v>
      </c>
      <c r="C298" s="6" t="s">
        <v>305</v>
      </c>
      <c r="D298" s="25">
        <v>257218</v>
      </c>
      <c r="F298" s="5" t="s">
        <v>14</v>
      </c>
      <c r="G298" s="17">
        <v>4.5999999999999996</v>
      </c>
      <c r="H298" s="17"/>
      <c r="I298" s="5">
        <v>39</v>
      </c>
    </row>
    <row r="299" spans="1:9" x14ac:dyDescent="0.3">
      <c r="A299" s="4">
        <v>42600</v>
      </c>
      <c r="B299" s="5">
        <v>3867</v>
      </c>
      <c r="C299" s="6" t="s">
        <v>306</v>
      </c>
      <c r="D299" s="25">
        <v>769180</v>
      </c>
      <c r="F299" s="5" t="s">
        <v>11</v>
      </c>
      <c r="G299" s="17">
        <v>4.0999999999999996</v>
      </c>
      <c r="H299" s="17"/>
      <c r="I299" s="5">
        <v>52</v>
      </c>
    </row>
    <row r="300" spans="1:9" x14ac:dyDescent="0.3">
      <c r="A300" s="9">
        <v>42518</v>
      </c>
      <c r="B300" s="5">
        <v>3481</v>
      </c>
      <c r="C300" s="6" t="s">
        <v>307</v>
      </c>
      <c r="D300" s="25">
        <v>96059</v>
      </c>
      <c r="F300" s="5" t="s">
        <v>62</v>
      </c>
      <c r="G300" s="17">
        <v>4.9000000000000004</v>
      </c>
      <c r="H300" s="17"/>
      <c r="I300" s="5">
        <v>57</v>
      </c>
    </row>
    <row r="301" spans="1:9" x14ac:dyDescent="0.3">
      <c r="A301" s="9">
        <v>42517</v>
      </c>
      <c r="B301" s="5">
        <v>5210</v>
      </c>
      <c r="C301" s="6" t="s">
        <v>308</v>
      </c>
      <c r="D301" s="25">
        <v>67734</v>
      </c>
      <c r="F301" s="5" t="s">
        <v>18</v>
      </c>
      <c r="G301" s="17">
        <v>3.6</v>
      </c>
      <c r="H301" s="17"/>
      <c r="I301" s="5">
        <v>35</v>
      </c>
    </row>
    <row r="302" spans="1:9" x14ac:dyDescent="0.3">
      <c r="A302" s="4">
        <v>42567</v>
      </c>
      <c r="B302" s="5">
        <v>5283</v>
      </c>
      <c r="C302" s="6" t="s">
        <v>309</v>
      </c>
      <c r="D302" s="25">
        <v>238126</v>
      </c>
      <c r="F302" s="5" t="s">
        <v>11</v>
      </c>
      <c r="G302" s="17">
        <v>4</v>
      </c>
      <c r="H302" s="17"/>
      <c r="I302" s="5">
        <v>46</v>
      </c>
    </row>
    <row r="303" spans="1:9" x14ac:dyDescent="0.3">
      <c r="A303" s="4">
        <v>42639</v>
      </c>
      <c r="B303" s="5">
        <v>6299</v>
      </c>
      <c r="C303" s="6" t="s">
        <v>310</v>
      </c>
      <c r="D303" s="25">
        <v>346494</v>
      </c>
      <c r="F303" s="5" t="s">
        <v>11</v>
      </c>
      <c r="G303" s="17">
        <v>4.7</v>
      </c>
      <c r="H303" s="17"/>
      <c r="I303" s="5">
        <v>33</v>
      </c>
    </row>
    <row r="304" spans="1:9" x14ac:dyDescent="0.3">
      <c r="A304" s="9">
        <v>42513</v>
      </c>
      <c r="B304" s="5">
        <v>5948</v>
      </c>
      <c r="C304" s="6" t="s">
        <v>311</v>
      </c>
      <c r="D304" s="25">
        <v>327928</v>
      </c>
      <c r="F304" s="5" t="s">
        <v>36</v>
      </c>
      <c r="G304" s="17">
        <v>3.8</v>
      </c>
      <c r="H304" s="17"/>
      <c r="I304" s="5">
        <v>45</v>
      </c>
    </row>
    <row r="305" spans="1:9" x14ac:dyDescent="0.3">
      <c r="A305" s="4">
        <v>42693</v>
      </c>
      <c r="B305" s="5">
        <v>2115</v>
      </c>
      <c r="C305" s="6" t="s">
        <v>312</v>
      </c>
      <c r="D305" s="25">
        <v>87277</v>
      </c>
      <c r="F305" s="5" t="s">
        <v>11</v>
      </c>
      <c r="G305" s="17">
        <v>4</v>
      </c>
      <c r="H305" s="17"/>
      <c r="I305" s="5">
        <v>47</v>
      </c>
    </row>
    <row r="306" spans="1:9" x14ac:dyDescent="0.3">
      <c r="A306" s="7">
        <v>42526</v>
      </c>
      <c r="B306" s="5">
        <v>7572</v>
      </c>
      <c r="C306" s="6" t="s">
        <v>313</v>
      </c>
      <c r="D306" s="25">
        <v>336101</v>
      </c>
      <c r="F306" s="5" t="s">
        <v>14</v>
      </c>
      <c r="G306" s="17">
        <v>4.4000000000000004</v>
      </c>
      <c r="H306" s="17"/>
      <c r="I306" s="5">
        <v>42</v>
      </c>
    </row>
    <row r="307" spans="1:9" x14ac:dyDescent="0.3">
      <c r="A307" s="4">
        <v>42689</v>
      </c>
      <c r="B307" s="5">
        <v>8804</v>
      </c>
      <c r="C307" s="6" t="s">
        <v>314</v>
      </c>
      <c r="D307" s="25">
        <v>54641</v>
      </c>
      <c r="F307" s="5" t="s">
        <v>9</v>
      </c>
      <c r="G307" s="17">
        <v>4.5</v>
      </c>
      <c r="H307" s="17"/>
      <c r="I307" s="5">
        <v>46</v>
      </c>
    </row>
    <row r="308" spans="1:9" x14ac:dyDescent="0.3">
      <c r="A308" s="4">
        <v>42604</v>
      </c>
      <c r="B308" s="5">
        <v>2551</v>
      </c>
      <c r="C308" s="6" t="s">
        <v>315</v>
      </c>
      <c r="D308" s="25">
        <v>40637</v>
      </c>
      <c r="F308" s="5" t="s">
        <v>9</v>
      </c>
      <c r="G308" s="17">
        <v>4.5999999999999996</v>
      </c>
      <c r="H308" s="17"/>
      <c r="I308" s="5">
        <v>49</v>
      </c>
    </row>
    <row r="309" spans="1:9" x14ac:dyDescent="0.3">
      <c r="A309" s="4">
        <v>42656</v>
      </c>
      <c r="B309" s="5">
        <v>7392</v>
      </c>
      <c r="C309" s="6" t="s">
        <v>316</v>
      </c>
      <c r="D309" s="25">
        <v>92209</v>
      </c>
      <c r="F309" s="5" t="s">
        <v>9</v>
      </c>
      <c r="G309" s="17">
        <v>4.7</v>
      </c>
      <c r="H309" s="17"/>
      <c r="I309" s="5">
        <v>38</v>
      </c>
    </row>
    <row r="310" spans="1:9" x14ac:dyDescent="0.3">
      <c r="A310" s="7">
        <v>42649</v>
      </c>
      <c r="B310" s="5">
        <v>3332</v>
      </c>
      <c r="C310" s="6" t="s">
        <v>317</v>
      </c>
      <c r="D310" s="25">
        <v>25936</v>
      </c>
      <c r="F310" s="5" t="s">
        <v>9</v>
      </c>
      <c r="G310" s="17">
        <v>3.1</v>
      </c>
      <c r="H310" s="17"/>
      <c r="I310" s="5">
        <v>43</v>
      </c>
    </row>
    <row r="311" spans="1:9" x14ac:dyDescent="0.3">
      <c r="A311" s="7">
        <v>42614</v>
      </c>
      <c r="B311" s="5">
        <v>3822</v>
      </c>
      <c r="C311" s="6" t="s">
        <v>318</v>
      </c>
      <c r="D311" s="25">
        <v>19814</v>
      </c>
      <c r="F311" s="5" t="s">
        <v>42</v>
      </c>
      <c r="G311" s="17">
        <v>4.5</v>
      </c>
      <c r="H311" s="17"/>
      <c r="I311" s="5">
        <v>50</v>
      </c>
    </row>
    <row r="312" spans="1:9" x14ac:dyDescent="0.3">
      <c r="A312" s="4">
        <v>42605</v>
      </c>
      <c r="B312" s="5">
        <v>8007</v>
      </c>
      <c r="C312" s="6" t="s">
        <v>319</v>
      </c>
      <c r="D312" s="25">
        <v>47863</v>
      </c>
      <c r="F312" s="5" t="s">
        <v>11</v>
      </c>
      <c r="G312" s="17">
        <v>5</v>
      </c>
      <c r="H312" s="17"/>
      <c r="I312" s="5">
        <v>34</v>
      </c>
    </row>
    <row r="313" spans="1:9" x14ac:dyDescent="0.3">
      <c r="A313" s="4">
        <v>42687</v>
      </c>
      <c r="B313" s="5">
        <v>2131</v>
      </c>
      <c r="C313" s="6" t="s">
        <v>320</v>
      </c>
      <c r="D313" s="25">
        <v>26931</v>
      </c>
      <c r="F313" s="5" t="s">
        <v>11</v>
      </c>
      <c r="G313" s="17">
        <v>4.9000000000000004</v>
      </c>
      <c r="H313" s="17"/>
      <c r="I313" s="5">
        <v>37</v>
      </c>
    </row>
    <row r="314" spans="1:9" x14ac:dyDescent="0.3">
      <c r="A314" s="4">
        <v>42697</v>
      </c>
      <c r="B314" s="5">
        <v>5444</v>
      </c>
      <c r="C314" s="6" t="s">
        <v>321</v>
      </c>
      <c r="D314" s="25">
        <v>186372</v>
      </c>
      <c r="F314" s="5" t="s">
        <v>14</v>
      </c>
      <c r="G314" s="17">
        <v>4.8</v>
      </c>
      <c r="H314" s="17"/>
      <c r="I314" s="5">
        <v>56</v>
      </c>
    </row>
    <row r="315" spans="1:9" x14ac:dyDescent="0.3">
      <c r="A315" s="4">
        <v>42735</v>
      </c>
      <c r="B315" s="5">
        <v>3196</v>
      </c>
      <c r="C315" s="6" t="s">
        <v>322</v>
      </c>
      <c r="D315" s="25">
        <v>495711</v>
      </c>
      <c r="F315" s="5" t="s">
        <v>11</v>
      </c>
      <c r="G315" s="17">
        <v>5</v>
      </c>
      <c r="H315" s="17"/>
      <c r="I315" s="5">
        <v>26</v>
      </c>
    </row>
    <row r="316" spans="1:9" x14ac:dyDescent="0.3">
      <c r="A316" s="4">
        <v>42570</v>
      </c>
      <c r="B316" s="5">
        <v>1993</v>
      </c>
      <c r="C316" s="6" t="s">
        <v>323</v>
      </c>
      <c r="D316" s="25">
        <v>296847</v>
      </c>
      <c r="F316" s="5" t="s">
        <v>11</v>
      </c>
      <c r="G316" s="17">
        <v>4.4000000000000004</v>
      </c>
      <c r="H316" s="17"/>
      <c r="I316" s="5">
        <v>48</v>
      </c>
    </row>
    <row r="317" spans="1:9" x14ac:dyDescent="0.3">
      <c r="A317" s="7">
        <v>42676</v>
      </c>
      <c r="B317" s="5">
        <v>1951</v>
      </c>
      <c r="C317" s="6" t="s">
        <v>324</v>
      </c>
      <c r="D317" s="25">
        <v>473548</v>
      </c>
      <c r="F317" s="5" t="s">
        <v>11</v>
      </c>
      <c r="G317" s="17">
        <v>4.0999999999999996</v>
      </c>
      <c r="H317" s="17"/>
      <c r="I317" s="5">
        <v>25</v>
      </c>
    </row>
    <row r="318" spans="1:9" x14ac:dyDescent="0.3">
      <c r="A318" s="4">
        <v>42656</v>
      </c>
      <c r="B318" s="5">
        <v>5247</v>
      </c>
      <c r="C318" s="6" t="s">
        <v>325</v>
      </c>
      <c r="D318" s="25">
        <v>211991</v>
      </c>
      <c r="F318" s="5" t="s">
        <v>9</v>
      </c>
      <c r="G318" s="17">
        <v>4.5</v>
      </c>
      <c r="H318" s="17"/>
      <c r="I318" s="5">
        <v>46</v>
      </c>
    </row>
    <row r="319" spans="1:9" x14ac:dyDescent="0.3">
      <c r="A319" s="9">
        <v>42508</v>
      </c>
      <c r="B319" s="5">
        <v>1744</v>
      </c>
      <c r="C319" s="6" t="s">
        <v>326</v>
      </c>
      <c r="D319" s="25">
        <v>168068</v>
      </c>
      <c r="F319" s="5" t="s">
        <v>11</v>
      </c>
      <c r="G319" s="17">
        <v>4.8</v>
      </c>
      <c r="H319" s="17"/>
      <c r="I319" s="5">
        <v>35</v>
      </c>
    </row>
    <row r="320" spans="1:9" x14ac:dyDescent="0.3">
      <c r="A320" s="4">
        <v>42639</v>
      </c>
      <c r="B320" s="5">
        <v>7553</v>
      </c>
      <c r="C320" s="6" t="s">
        <v>327</v>
      </c>
      <c r="D320" s="25">
        <v>414761</v>
      </c>
      <c r="F320" s="5" t="s">
        <v>11</v>
      </c>
      <c r="G320" s="17">
        <v>3.7</v>
      </c>
      <c r="H320" s="17"/>
      <c r="I320" s="5">
        <v>56</v>
      </c>
    </row>
    <row r="321" spans="1:9" x14ac:dyDescent="0.3">
      <c r="A321" s="4">
        <v>42703</v>
      </c>
      <c r="B321" s="5">
        <v>5351</v>
      </c>
      <c r="C321" s="6" t="s">
        <v>328</v>
      </c>
      <c r="D321" s="25">
        <v>318525</v>
      </c>
      <c r="F321" s="5" t="s">
        <v>11</v>
      </c>
      <c r="G321" s="17">
        <v>4.7</v>
      </c>
      <c r="H321" s="17"/>
      <c r="I321" s="5">
        <v>42</v>
      </c>
    </row>
    <row r="322" spans="1:9" x14ac:dyDescent="0.3">
      <c r="A322" s="4">
        <v>42626</v>
      </c>
      <c r="B322" s="5">
        <v>5028</v>
      </c>
      <c r="C322" s="6" t="s">
        <v>329</v>
      </c>
      <c r="D322" s="25">
        <v>413791</v>
      </c>
      <c r="F322" s="5" t="s">
        <v>36</v>
      </c>
      <c r="G322" s="17">
        <v>3.6</v>
      </c>
      <c r="H322" s="17"/>
      <c r="I322" s="5">
        <v>26</v>
      </c>
    </row>
    <row r="323" spans="1:9" x14ac:dyDescent="0.3">
      <c r="A323" s="4">
        <v>42607</v>
      </c>
      <c r="B323" s="5">
        <v>5565</v>
      </c>
      <c r="C323" s="6" t="s">
        <v>330</v>
      </c>
      <c r="D323" s="25">
        <v>11043</v>
      </c>
      <c r="F323" s="5" t="s">
        <v>11</v>
      </c>
      <c r="G323" s="17">
        <v>3.3</v>
      </c>
      <c r="H323" s="17"/>
      <c r="I323" s="5">
        <v>33</v>
      </c>
    </row>
    <row r="324" spans="1:9" x14ac:dyDescent="0.3">
      <c r="A324" s="4">
        <v>42625</v>
      </c>
      <c r="B324" s="5">
        <v>7712</v>
      </c>
      <c r="C324" s="6" t="s">
        <v>331</v>
      </c>
      <c r="D324" s="25">
        <v>162911</v>
      </c>
      <c r="F324" s="5" t="s">
        <v>9</v>
      </c>
      <c r="G324" s="17">
        <v>4.9000000000000004</v>
      </c>
      <c r="H324" s="17"/>
      <c r="I324" s="5">
        <v>54</v>
      </c>
    </row>
    <row r="325" spans="1:9" x14ac:dyDescent="0.3">
      <c r="A325" s="4">
        <v>42634</v>
      </c>
      <c r="B325" s="5">
        <v>6038</v>
      </c>
      <c r="C325" s="6" t="s">
        <v>332</v>
      </c>
      <c r="D325" s="25">
        <v>66256</v>
      </c>
      <c r="F325" s="5" t="s">
        <v>9</v>
      </c>
      <c r="G325" s="17">
        <v>3.9</v>
      </c>
      <c r="H325" s="17"/>
      <c r="I325" s="5">
        <v>56</v>
      </c>
    </row>
    <row r="326" spans="1:9" x14ac:dyDescent="0.3">
      <c r="A326" s="4">
        <v>42636</v>
      </c>
      <c r="B326" s="5">
        <v>8172</v>
      </c>
      <c r="C326" s="6" t="s">
        <v>333</v>
      </c>
      <c r="D326" s="25">
        <v>550696</v>
      </c>
      <c r="F326" s="5" t="s">
        <v>62</v>
      </c>
      <c r="G326" s="17">
        <v>3</v>
      </c>
      <c r="H326" s="17"/>
      <c r="I326" s="5">
        <v>50</v>
      </c>
    </row>
    <row r="327" spans="1:9" x14ac:dyDescent="0.3">
      <c r="A327" s="4">
        <v>42642</v>
      </c>
      <c r="B327" s="5">
        <v>1908</v>
      </c>
      <c r="C327" s="6" t="s">
        <v>334</v>
      </c>
      <c r="D327" s="25">
        <v>64551</v>
      </c>
      <c r="F327" s="5" t="s">
        <v>9</v>
      </c>
      <c r="G327" s="17">
        <v>3.4</v>
      </c>
      <c r="H327" s="17"/>
      <c r="I327" s="5">
        <v>42</v>
      </c>
    </row>
    <row r="328" spans="1:9" x14ac:dyDescent="0.3">
      <c r="A328" s="4">
        <v>42613</v>
      </c>
      <c r="B328" s="5">
        <v>5939</v>
      </c>
      <c r="C328" s="6" t="s">
        <v>335</v>
      </c>
      <c r="D328" s="25">
        <v>92783</v>
      </c>
      <c r="F328" s="5" t="s">
        <v>36</v>
      </c>
      <c r="G328" s="17">
        <v>3.3</v>
      </c>
      <c r="H328" s="17"/>
      <c r="I328" s="5">
        <v>35</v>
      </c>
    </row>
    <row r="329" spans="1:9" x14ac:dyDescent="0.3">
      <c r="A329" s="4">
        <v>42732</v>
      </c>
      <c r="B329" s="5">
        <v>1400</v>
      </c>
      <c r="C329" s="6" t="s">
        <v>336</v>
      </c>
      <c r="D329" s="25">
        <v>24865</v>
      </c>
      <c r="F329" s="5" t="s">
        <v>62</v>
      </c>
      <c r="G329" s="17">
        <v>3.3</v>
      </c>
      <c r="H329" s="17"/>
      <c r="I329" s="5">
        <v>57</v>
      </c>
    </row>
    <row r="330" spans="1:9" x14ac:dyDescent="0.3">
      <c r="A330" s="7">
        <v>42709</v>
      </c>
      <c r="B330" s="5">
        <v>4926</v>
      </c>
      <c r="C330" s="6" t="s">
        <v>337</v>
      </c>
      <c r="D330" s="25">
        <v>301822</v>
      </c>
      <c r="F330" s="5" t="s">
        <v>14</v>
      </c>
      <c r="G330" s="17">
        <v>4.9000000000000004</v>
      </c>
      <c r="H330" s="17"/>
      <c r="I330" s="5">
        <v>26</v>
      </c>
    </row>
    <row r="331" spans="1:9" x14ac:dyDescent="0.3">
      <c r="A331" s="4">
        <v>42605</v>
      </c>
      <c r="B331" s="5">
        <v>6649</v>
      </c>
      <c r="C331" s="6" t="s">
        <v>338</v>
      </c>
      <c r="D331" s="25">
        <v>145840</v>
      </c>
      <c r="F331" s="5" t="s">
        <v>11</v>
      </c>
      <c r="G331" s="17">
        <v>4.0999999999999996</v>
      </c>
      <c r="H331" s="17"/>
      <c r="I331" s="5">
        <v>30</v>
      </c>
    </row>
    <row r="332" spans="1:9" x14ac:dyDescent="0.3">
      <c r="A332" s="4">
        <v>42598</v>
      </c>
      <c r="B332" s="5">
        <v>8187</v>
      </c>
      <c r="C332" s="6" t="s">
        <v>339</v>
      </c>
      <c r="D332" s="25">
        <v>198614</v>
      </c>
      <c r="F332" s="5" t="s">
        <v>14</v>
      </c>
      <c r="G332" s="17">
        <v>3.4</v>
      </c>
      <c r="H332" s="17"/>
      <c r="I332" s="5">
        <v>40</v>
      </c>
    </row>
    <row r="333" spans="1:9" x14ac:dyDescent="0.3">
      <c r="A333" s="7">
        <v>42677</v>
      </c>
      <c r="B333" s="5">
        <v>8216</v>
      </c>
      <c r="C333" s="6" t="s">
        <v>340</v>
      </c>
      <c r="D333" s="25">
        <v>141498</v>
      </c>
      <c r="F333" s="5" t="s">
        <v>14</v>
      </c>
      <c r="G333" s="17">
        <v>3.5</v>
      </c>
      <c r="H333" s="17"/>
      <c r="I333" s="5">
        <v>45</v>
      </c>
    </row>
    <row r="334" spans="1:9" x14ac:dyDescent="0.3">
      <c r="A334" s="7">
        <v>42645</v>
      </c>
      <c r="B334" s="5">
        <v>4277</v>
      </c>
      <c r="C334" s="6" t="s">
        <v>341</v>
      </c>
      <c r="D334" s="25">
        <v>615759</v>
      </c>
      <c r="F334" s="5" t="s">
        <v>9</v>
      </c>
      <c r="G334" s="17">
        <v>4.2</v>
      </c>
      <c r="H334" s="17"/>
      <c r="I334" s="5">
        <v>42</v>
      </c>
    </row>
    <row r="335" spans="1:9" x14ac:dyDescent="0.3">
      <c r="A335" s="4">
        <v>42716</v>
      </c>
      <c r="B335" s="5">
        <v>7413</v>
      </c>
      <c r="C335" s="6" t="s">
        <v>342</v>
      </c>
      <c r="D335" s="25">
        <v>347607</v>
      </c>
      <c r="F335" s="5" t="s">
        <v>11</v>
      </c>
      <c r="G335" s="17">
        <v>3.6</v>
      </c>
      <c r="H335" s="17"/>
      <c r="I335" s="5">
        <v>40</v>
      </c>
    </row>
    <row r="336" spans="1:9" x14ac:dyDescent="0.3">
      <c r="A336" s="4">
        <v>42549</v>
      </c>
      <c r="B336" s="5">
        <v>4759</v>
      </c>
      <c r="C336" s="6" t="s">
        <v>343</v>
      </c>
      <c r="D336" s="25">
        <v>569566</v>
      </c>
      <c r="F336" s="5" t="s">
        <v>11</v>
      </c>
      <c r="G336" s="17">
        <v>3.6</v>
      </c>
      <c r="H336" s="17"/>
      <c r="I336" s="5">
        <v>39</v>
      </c>
    </row>
    <row r="337" spans="1:9" x14ac:dyDescent="0.3">
      <c r="A337" s="4">
        <v>42703</v>
      </c>
      <c r="B337" s="5">
        <v>1159</v>
      </c>
      <c r="C337" s="6" t="s">
        <v>344</v>
      </c>
      <c r="D337" s="25">
        <v>72249</v>
      </c>
      <c r="F337" s="5" t="s">
        <v>14</v>
      </c>
      <c r="G337" s="17">
        <v>4.7</v>
      </c>
      <c r="H337" s="17"/>
      <c r="I337" s="5">
        <v>31</v>
      </c>
    </row>
    <row r="338" spans="1:9" x14ac:dyDescent="0.3">
      <c r="A338" s="4">
        <v>42636</v>
      </c>
      <c r="B338" s="5">
        <v>4637</v>
      </c>
      <c r="C338" s="6" t="s">
        <v>345</v>
      </c>
      <c r="D338" s="25">
        <v>18855</v>
      </c>
      <c r="F338" s="5" t="s">
        <v>42</v>
      </c>
      <c r="G338" s="17">
        <v>3.6</v>
      </c>
      <c r="H338" s="17"/>
      <c r="I338" s="5">
        <v>36</v>
      </c>
    </row>
    <row r="339" spans="1:9" x14ac:dyDescent="0.3">
      <c r="A339" s="9">
        <v>42510</v>
      </c>
      <c r="B339" s="5">
        <v>3680</v>
      </c>
      <c r="C339" s="6" t="s">
        <v>346</v>
      </c>
      <c r="D339" s="25">
        <v>22528</v>
      </c>
      <c r="F339" s="5" t="s">
        <v>11</v>
      </c>
      <c r="G339" s="17">
        <v>3.8</v>
      </c>
      <c r="H339" s="17"/>
      <c r="I339" s="5">
        <v>40</v>
      </c>
    </row>
    <row r="340" spans="1:9" x14ac:dyDescent="0.3">
      <c r="A340" s="4">
        <v>42604</v>
      </c>
      <c r="B340" s="5">
        <v>7314</v>
      </c>
      <c r="C340" s="6" t="s">
        <v>347</v>
      </c>
      <c r="D340" s="25">
        <v>141145</v>
      </c>
      <c r="F340" s="5" t="s">
        <v>11</v>
      </c>
      <c r="G340" s="17">
        <v>4.5999999999999996</v>
      </c>
      <c r="H340" s="17"/>
      <c r="I340" s="5">
        <v>46</v>
      </c>
    </row>
    <row r="341" spans="1:9" x14ac:dyDescent="0.3">
      <c r="A341" s="9">
        <v>42506</v>
      </c>
      <c r="B341" s="5">
        <v>3973</v>
      </c>
      <c r="C341" s="6" t="s">
        <v>348</v>
      </c>
      <c r="D341" s="25">
        <v>567232</v>
      </c>
      <c r="F341" s="5" t="s">
        <v>11</v>
      </c>
      <c r="G341" s="17">
        <v>4.4000000000000004</v>
      </c>
      <c r="H341" s="17"/>
      <c r="I341" s="5">
        <v>39</v>
      </c>
    </row>
    <row r="342" spans="1:9" x14ac:dyDescent="0.3">
      <c r="A342" s="7">
        <v>42652</v>
      </c>
      <c r="B342" s="5">
        <v>5704</v>
      </c>
      <c r="C342" s="6" t="s">
        <v>349</v>
      </c>
      <c r="D342" s="25">
        <v>850766</v>
      </c>
      <c r="F342" s="5" t="s">
        <v>11</v>
      </c>
      <c r="G342" s="17">
        <v>3</v>
      </c>
      <c r="H342" s="17"/>
      <c r="I342" s="5">
        <v>55</v>
      </c>
    </row>
    <row r="343" spans="1:9" x14ac:dyDescent="0.3">
      <c r="A343" s="4">
        <v>42574</v>
      </c>
      <c r="B343" s="5">
        <v>2608</v>
      </c>
      <c r="C343" s="6" t="s">
        <v>350</v>
      </c>
      <c r="D343" s="25">
        <v>297476</v>
      </c>
      <c r="F343" s="5" t="s">
        <v>36</v>
      </c>
      <c r="G343" s="17">
        <v>4.5999999999999996</v>
      </c>
      <c r="H343" s="17"/>
      <c r="I343" s="5">
        <v>37</v>
      </c>
    </row>
    <row r="344" spans="1:9" x14ac:dyDescent="0.3">
      <c r="A344" s="7">
        <v>42680</v>
      </c>
      <c r="B344" s="5">
        <v>5346</v>
      </c>
      <c r="C344" s="6" t="s">
        <v>351</v>
      </c>
      <c r="D344" s="25">
        <v>30747</v>
      </c>
      <c r="F344" s="5" t="s">
        <v>9</v>
      </c>
      <c r="G344" s="17">
        <v>4.5</v>
      </c>
      <c r="H344" s="17"/>
      <c r="I344" s="5">
        <v>31</v>
      </c>
    </row>
    <row r="345" spans="1:9" x14ac:dyDescent="0.3">
      <c r="A345" s="4">
        <v>42592</v>
      </c>
      <c r="B345" s="5">
        <v>4669</v>
      </c>
      <c r="C345" s="6" t="s">
        <v>352</v>
      </c>
      <c r="D345" s="25">
        <v>315977</v>
      </c>
      <c r="F345" s="5" t="s">
        <v>14</v>
      </c>
      <c r="G345" s="17">
        <v>3.8</v>
      </c>
      <c r="H345" s="17"/>
      <c r="I345" s="5">
        <v>26</v>
      </c>
    </row>
    <row r="346" spans="1:9" x14ac:dyDescent="0.3">
      <c r="A346" s="4">
        <v>42593</v>
      </c>
      <c r="B346" s="5">
        <v>1795</v>
      </c>
      <c r="C346" s="6" t="s">
        <v>353</v>
      </c>
      <c r="D346" s="25">
        <v>32211</v>
      </c>
      <c r="F346" s="5" t="s">
        <v>11</v>
      </c>
      <c r="G346" s="17">
        <v>3.9</v>
      </c>
      <c r="H346" s="17"/>
      <c r="I346" s="5">
        <v>47</v>
      </c>
    </row>
    <row r="347" spans="1:9" x14ac:dyDescent="0.3">
      <c r="A347" s="7">
        <v>42652</v>
      </c>
      <c r="B347" s="5">
        <v>6612</v>
      </c>
      <c r="C347" s="6" t="s">
        <v>354</v>
      </c>
      <c r="D347" s="25">
        <v>261276</v>
      </c>
      <c r="F347" s="5" t="s">
        <v>62</v>
      </c>
      <c r="G347" s="17">
        <v>4.8</v>
      </c>
      <c r="H347" s="17"/>
      <c r="I347" s="5">
        <v>53</v>
      </c>
    </row>
    <row r="348" spans="1:9" x14ac:dyDescent="0.3">
      <c r="A348" s="4">
        <v>42656</v>
      </c>
      <c r="B348" s="5">
        <v>7219</v>
      </c>
      <c r="C348" s="6" t="s">
        <v>355</v>
      </c>
      <c r="D348" s="25">
        <v>32358</v>
      </c>
      <c r="F348" s="5" t="s">
        <v>62</v>
      </c>
      <c r="G348" s="17">
        <v>4.9000000000000004</v>
      </c>
      <c r="H348" s="17"/>
      <c r="I348" s="5">
        <v>27</v>
      </c>
    </row>
    <row r="349" spans="1:9" x14ac:dyDescent="0.3">
      <c r="A349" s="4">
        <v>42703</v>
      </c>
      <c r="B349" s="5">
        <v>4021</v>
      </c>
      <c r="C349" s="6" t="s">
        <v>356</v>
      </c>
      <c r="D349" s="25">
        <v>338024</v>
      </c>
      <c r="F349" s="5" t="s">
        <v>42</v>
      </c>
      <c r="G349" s="17">
        <v>4.2</v>
      </c>
      <c r="H349" s="17"/>
      <c r="I349" s="5">
        <v>57</v>
      </c>
    </row>
    <row r="350" spans="1:9" x14ac:dyDescent="0.3">
      <c r="A350" s="4">
        <v>42643</v>
      </c>
      <c r="B350" s="5">
        <v>4581</v>
      </c>
      <c r="C350" s="6" t="s">
        <v>357</v>
      </c>
      <c r="D350" s="25">
        <v>219449</v>
      </c>
      <c r="F350" s="5" t="s">
        <v>18</v>
      </c>
      <c r="G350" s="17">
        <v>3.2</v>
      </c>
      <c r="H350" s="17"/>
      <c r="I350" s="5">
        <v>42</v>
      </c>
    </row>
    <row r="351" spans="1:9" x14ac:dyDescent="0.3">
      <c r="A351" s="7">
        <v>42553</v>
      </c>
      <c r="B351" s="5">
        <v>7796</v>
      </c>
      <c r="C351" s="6" t="s">
        <v>358</v>
      </c>
      <c r="D351" s="25">
        <v>370020</v>
      </c>
      <c r="F351" s="5" t="s">
        <v>9</v>
      </c>
      <c r="G351" s="17">
        <v>4.7</v>
      </c>
      <c r="H351" s="17"/>
      <c r="I351" s="5">
        <v>29</v>
      </c>
    </row>
    <row r="352" spans="1:9" x14ac:dyDescent="0.3">
      <c r="A352" s="4">
        <v>42698</v>
      </c>
      <c r="B352" s="5">
        <v>4862</v>
      </c>
      <c r="C352" s="6" t="s">
        <v>359</v>
      </c>
      <c r="D352" s="25">
        <v>74169</v>
      </c>
      <c r="F352" s="5" t="s">
        <v>11</v>
      </c>
      <c r="G352" s="17">
        <v>3.6</v>
      </c>
      <c r="H352" s="17"/>
      <c r="I352" s="5">
        <v>42</v>
      </c>
    </row>
    <row r="353" spans="1:9" x14ac:dyDescent="0.3">
      <c r="A353" s="4">
        <v>42539</v>
      </c>
      <c r="B353" s="5">
        <v>8028</v>
      </c>
      <c r="C353" s="6" t="s">
        <v>360</v>
      </c>
      <c r="D353" s="25">
        <v>75046</v>
      </c>
      <c r="F353" s="5" t="s">
        <v>14</v>
      </c>
      <c r="G353" s="17">
        <v>3</v>
      </c>
      <c r="H353" s="17"/>
      <c r="I353" s="5">
        <v>36</v>
      </c>
    </row>
    <row r="354" spans="1:9" x14ac:dyDescent="0.3">
      <c r="A354" s="4">
        <v>42629</v>
      </c>
      <c r="B354" s="5">
        <v>5687</v>
      </c>
      <c r="C354" s="6" t="s">
        <v>361</v>
      </c>
      <c r="D354" s="25">
        <v>145178</v>
      </c>
      <c r="F354" s="5" t="s">
        <v>14</v>
      </c>
      <c r="G354" s="17">
        <v>3.1</v>
      </c>
      <c r="H354" s="17"/>
      <c r="I354" s="5">
        <v>47</v>
      </c>
    </row>
    <row r="355" spans="1:9" x14ac:dyDescent="0.3">
      <c r="A355" s="7">
        <v>42552</v>
      </c>
      <c r="B355" s="5">
        <v>7379</v>
      </c>
      <c r="C355" s="6" t="s">
        <v>362</v>
      </c>
      <c r="D355" s="25">
        <v>102388</v>
      </c>
      <c r="F355" s="5" t="s">
        <v>11</v>
      </c>
      <c r="G355" s="17">
        <v>4.5</v>
      </c>
      <c r="H355" s="17"/>
      <c r="I355" s="5">
        <v>53</v>
      </c>
    </row>
    <row r="356" spans="1:9" x14ac:dyDescent="0.3">
      <c r="A356" s="4">
        <v>42718</v>
      </c>
      <c r="B356" s="5">
        <v>5466</v>
      </c>
      <c r="C356" s="6" t="s">
        <v>363</v>
      </c>
      <c r="D356" s="25">
        <v>228423</v>
      </c>
      <c r="F356" s="5" t="s">
        <v>11</v>
      </c>
      <c r="G356" s="17">
        <v>4</v>
      </c>
      <c r="H356" s="17"/>
      <c r="I356" s="5">
        <v>57</v>
      </c>
    </row>
    <row r="357" spans="1:9" x14ac:dyDescent="0.3">
      <c r="A357" s="4">
        <v>42661</v>
      </c>
      <c r="B357" s="5">
        <v>4929</v>
      </c>
      <c r="C357" s="6" t="s">
        <v>364</v>
      </c>
      <c r="D357" s="25">
        <v>84779</v>
      </c>
      <c r="F357" s="5" t="s">
        <v>18</v>
      </c>
      <c r="G357" s="17">
        <v>4.5999999999999996</v>
      </c>
      <c r="H357" s="17"/>
      <c r="I357" s="5">
        <v>33</v>
      </c>
    </row>
    <row r="358" spans="1:9" x14ac:dyDescent="0.3">
      <c r="A358" s="4">
        <v>42565</v>
      </c>
      <c r="B358" s="5">
        <v>6825</v>
      </c>
      <c r="C358" s="6" t="s">
        <v>365</v>
      </c>
      <c r="D358" s="25">
        <v>21352</v>
      </c>
      <c r="F358" s="5" t="s">
        <v>36</v>
      </c>
      <c r="G358" s="17">
        <v>4.3</v>
      </c>
      <c r="H358" s="17"/>
      <c r="I358" s="5">
        <v>57</v>
      </c>
    </row>
    <row r="359" spans="1:9" x14ac:dyDescent="0.3">
      <c r="A359" s="7">
        <v>42651</v>
      </c>
      <c r="B359" s="5">
        <v>3524</v>
      </c>
      <c r="C359" s="6" t="s">
        <v>366</v>
      </c>
      <c r="D359" s="25">
        <v>61495</v>
      </c>
      <c r="F359" s="5" t="s">
        <v>42</v>
      </c>
      <c r="G359" s="17">
        <v>3.1</v>
      </c>
      <c r="H359" s="17"/>
      <c r="I359" s="5">
        <v>37</v>
      </c>
    </row>
    <row r="360" spans="1:9" x14ac:dyDescent="0.3">
      <c r="A360" s="4">
        <v>42631</v>
      </c>
      <c r="B360" s="5">
        <v>4915</v>
      </c>
      <c r="C360" s="6" t="s">
        <v>367</v>
      </c>
      <c r="D360" s="25">
        <v>52434</v>
      </c>
      <c r="F360" s="5" t="s">
        <v>9</v>
      </c>
      <c r="G360" s="17">
        <v>4.0999999999999996</v>
      </c>
      <c r="H360" s="17"/>
      <c r="I360" s="5">
        <v>54</v>
      </c>
    </row>
    <row r="361" spans="1:9" x14ac:dyDescent="0.3">
      <c r="A361" s="4">
        <v>42606</v>
      </c>
      <c r="B361" s="5">
        <v>6352</v>
      </c>
      <c r="C361" s="6" t="s">
        <v>368</v>
      </c>
      <c r="D361" s="25">
        <v>89974</v>
      </c>
      <c r="F361" s="5" t="s">
        <v>11</v>
      </c>
      <c r="G361" s="17">
        <v>3.7</v>
      </c>
      <c r="H361" s="17"/>
      <c r="I361" s="5">
        <v>40</v>
      </c>
    </row>
    <row r="362" spans="1:9" x14ac:dyDescent="0.3">
      <c r="A362" s="7">
        <v>42682</v>
      </c>
      <c r="B362" s="5">
        <v>5558</v>
      </c>
      <c r="C362" s="6" t="s">
        <v>369</v>
      </c>
      <c r="D362" s="25">
        <v>13547</v>
      </c>
      <c r="F362" s="5" t="s">
        <v>9</v>
      </c>
      <c r="G362" s="17">
        <v>3.5</v>
      </c>
      <c r="H362" s="17"/>
      <c r="I362" s="5">
        <v>50</v>
      </c>
    </row>
    <row r="363" spans="1:9" x14ac:dyDescent="0.3">
      <c r="A363" s="7">
        <v>42705</v>
      </c>
      <c r="B363" s="5">
        <v>3302</v>
      </c>
      <c r="C363" s="6" t="s">
        <v>370</v>
      </c>
      <c r="D363" s="25">
        <v>187422</v>
      </c>
      <c r="F363" s="5" t="s">
        <v>18</v>
      </c>
      <c r="G363" s="17">
        <v>4</v>
      </c>
      <c r="H363" s="17"/>
      <c r="I363" s="5">
        <v>38</v>
      </c>
    </row>
    <row r="364" spans="1:9" x14ac:dyDescent="0.3">
      <c r="A364" s="4">
        <v>42562</v>
      </c>
      <c r="B364" s="5">
        <v>1423</v>
      </c>
      <c r="C364" s="6" t="s">
        <v>371</v>
      </c>
      <c r="D364" s="25">
        <v>88009</v>
      </c>
      <c r="F364" s="5" t="s">
        <v>9</v>
      </c>
      <c r="G364" s="17">
        <v>3.9</v>
      </c>
      <c r="H364" s="17"/>
      <c r="I364" s="5">
        <v>41</v>
      </c>
    </row>
    <row r="365" spans="1:9" x14ac:dyDescent="0.3">
      <c r="A365" s="4">
        <v>42685</v>
      </c>
      <c r="B365" s="5">
        <v>7781</v>
      </c>
      <c r="C365" s="6" t="s">
        <v>372</v>
      </c>
      <c r="D365" s="25">
        <v>136094</v>
      </c>
      <c r="F365" s="5" t="s">
        <v>14</v>
      </c>
      <c r="G365" s="17">
        <v>4.9000000000000004</v>
      </c>
      <c r="H365" s="17"/>
      <c r="I365" s="5">
        <v>27</v>
      </c>
    </row>
    <row r="366" spans="1:9" x14ac:dyDescent="0.3">
      <c r="A366" s="4">
        <v>42698</v>
      </c>
      <c r="B366" s="5">
        <v>5842</v>
      </c>
      <c r="C366" s="6" t="s">
        <v>373</v>
      </c>
      <c r="D366" s="25">
        <v>917109</v>
      </c>
      <c r="F366" s="5" t="s">
        <v>62</v>
      </c>
      <c r="G366" s="17">
        <v>3.7</v>
      </c>
      <c r="H366" s="17"/>
      <c r="I366" s="5">
        <v>56</v>
      </c>
    </row>
    <row r="367" spans="1:9" x14ac:dyDescent="0.3">
      <c r="A367" s="4">
        <v>42697</v>
      </c>
      <c r="B367" s="5">
        <v>6651</v>
      </c>
      <c r="C367" s="6" t="s">
        <v>374</v>
      </c>
      <c r="D367" s="25">
        <v>86693</v>
      </c>
      <c r="F367" s="5" t="s">
        <v>11</v>
      </c>
      <c r="G367" s="17">
        <v>4</v>
      </c>
      <c r="H367" s="17"/>
      <c r="I367" s="5">
        <v>31</v>
      </c>
    </row>
    <row r="368" spans="1:9" x14ac:dyDescent="0.3">
      <c r="A368" s="4">
        <v>42641</v>
      </c>
      <c r="B368" s="5">
        <v>8098</v>
      </c>
      <c r="C368" s="6" t="s">
        <v>375</v>
      </c>
      <c r="D368" s="25">
        <v>33085</v>
      </c>
      <c r="F368" s="5" t="s">
        <v>9</v>
      </c>
      <c r="G368" s="17">
        <v>4.9000000000000004</v>
      </c>
      <c r="H368" s="17"/>
      <c r="I368" s="5">
        <v>50</v>
      </c>
    </row>
    <row r="369" spans="1:9" x14ac:dyDescent="0.3">
      <c r="A369" s="4">
        <v>42636</v>
      </c>
      <c r="B369" s="5">
        <v>7470</v>
      </c>
      <c r="C369" s="6" t="s">
        <v>376</v>
      </c>
      <c r="D369" s="25">
        <v>89664</v>
      </c>
      <c r="F369" s="5" t="s">
        <v>11</v>
      </c>
      <c r="G369" s="17">
        <v>4.2</v>
      </c>
      <c r="H369" s="17"/>
      <c r="I369" s="5">
        <v>57</v>
      </c>
    </row>
    <row r="370" spans="1:9" x14ac:dyDescent="0.3">
      <c r="A370" s="4">
        <v>42725</v>
      </c>
      <c r="B370" s="5">
        <v>7465</v>
      </c>
      <c r="C370" s="6" t="s">
        <v>377</v>
      </c>
      <c r="D370" s="25">
        <v>341521</v>
      </c>
      <c r="F370" s="5" t="s">
        <v>11</v>
      </c>
      <c r="G370" s="17">
        <v>4.5999999999999996</v>
      </c>
      <c r="H370" s="17"/>
      <c r="I370" s="5">
        <v>55</v>
      </c>
    </row>
    <row r="371" spans="1:9" x14ac:dyDescent="0.3">
      <c r="A371" s="4">
        <v>42608</v>
      </c>
      <c r="B371" s="5">
        <v>5988</v>
      </c>
      <c r="C371" s="6" t="s">
        <v>378</v>
      </c>
      <c r="D371" s="25">
        <v>324321</v>
      </c>
      <c r="F371" s="5" t="s">
        <v>36</v>
      </c>
      <c r="G371" s="17">
        <v>3.3</v>
      </c>
      <c r="H371" s="17"/>
      <c r="I371" s="5">
        <v>54</v>
      </c>
    </row>
    <row r="372" spans="1:9" x14ac:dyDescent="0.3">
      <c r="A372" s="4">
        <v>42670</v>
      </c>
      <c r="B372" s="5">
        <v>7003</v>
      </c>
      <c r="C372" s="6" t="s">
        <v>379</v>
      </c>
      <c r="D372" s="25">
        <v>411480</v>
      </c>
      <c r="F372" s="5" t="s">
        <v>9</v>
      </c>
      <c r="G372" s="17">
        <v>4.5</v>
      </c>
      <c r="H372" s="17"/>
      <c r="I372" s="5">
        <v>56</v>
      </c>
    </row>
    <row r="373" spans="1:9" x14ac:dyDescent="0.3">
      <c r="A373" s="4">
        <v>42656</v>
      </c>
      <c r="B373" s="5">
        <v>1815</v>
      </c>
      <c r="C373" s="6" t="s">
        <v>380</v>
      </c>
      <c r="D373" s="25">
        <v>199739</v>
      </c>
      <c r="F373" s="5" t="s">
        <v>14</v>
      </c>
      <c r="G373" s="17">
        <v>3.7</v>
      </c>
      <c r="H373" s="17"/>
      <c r="I373" s="5">
        <v>52</v>
      </c>
    </row>
    <row r="374" spans="1:9" x14ac:dyDescent="0.3">
      <c r="A374" s="4">
        <v>42690</v>
      </c>
      <c r="B374" s="5">
        <v>7868</v>
      </c>
      <c r="C374" s="6" t="s">
        <v>381</v>
      </c>
      <c r="D374" s="25">
        <v>18498</v>
      </c>
      <c r="F374" s="5" t="s">
        <v>42</v>
      </c>
      <c r="G374" s="17">
        <v>3.6</v>
      </c>
      <c r="H374" s="17"/>
      <c r="I374" s="5">
        <v>54</v>
      </c>
    </row>
    <row r="375" spans="1:9" x14ac:dyDescent="0.3">
      <c r="A375" s="4">
        <v>42668</v>
      </c>
      <c r="B375" s="5">
        <v>7526</v>
      </c>
      <c r="C375" s="6" t="s">
        <v>382</v>
      </c>
      <c r="D375" s="25">
        <v>827714</v>
      </c>
      <c r="F375" s="5" t="s">
        <v>18</v>
      </c>
      <c r="G375" s="17">
        <v>4.7</v>
      </c>
      <c r="H375" s="17"/>
      <c r="I375" s="5">
        <v>54</v>
      </c>
    </row>
    <row r="376" spans="1:9" x14ac:dyDescent="0.3">
      <c r="A376" s="4">
        <v>42564</v>
      </c>
      <c r="B376" s="5">
        <v>3880</v>
      </c>
      <c r="C376" s="6" t="s">
        <v>383</v>
      </c>
      <c r="D376" s="25">
        <v>16012</v>
      </c>
      <c r="F376" s="5" t="s">
        <v>9</v>
      </c>
      <c r="G376" s="17">
        <v>3.2</v>
      </c>
      <c r="H376" s="17"/>
      <c r="I376" s="5">
        <v>30</v>
      </c>
    </row>
    <row r="377" spans="1:9" x14ac:dyDescent="0.3">
      <c r="A377" s="7">
        <v>42557</v>
      </c>
      <c r="B377" s="5">
        <v>7311</v>
      </c>
      <c r="C377" s="6" t="s">
        <v>384</v>
      </c>
      <c r="D377" s="25">
        <v>70450</v>
      </c>
      <c r="F377" s="5" t="s">
        <v>36</v>
      </c>
      <c r="G377" s="17">
        <v>3.6</v>
      </c>
      <c r="H377" s="17"/>
      <c r="I377" s="5">
        <v>37</v>
      </c>
    </row>
    <row r="378" spans="1:9" x14ac:dyDescent="0.3">
      <c r="A378" s="9">
        <v>42505</v>
      </c>
      <c r="B378" s="5">
        <v>2792</v>
      </c>
      <c r="C378" s="6" t="s">
        <v>385</v>
      </c>
      <c r="D378" s="25">
        <v>458367</v>
      </c>
      <c r="F378" s="5" t="s">
        <v>9</v>
      </c>
      <c r="G378" s="17">
        <v>4.4000000000000004</v>
      </c>
      <c r="H378" s="17"/>
      <c r="I378" s="5">
        <v>42</v>
      </c>
    </row>
    <row r="379" spans="1:9" x14ac:dyDescent="0.3">
      <c r="A379" s="4">
        <v>42686</v>
      </c>
      <c r="B379" s="5">
        <v>3656</v>
      </c>
      <c r="C379" s="6" t="s">
        <v>386</v>
      </c>
      <c r="D379" s="25">
        <v>58371</v>
      </c>
      <c r="F379" s="5" t="s">
        <v>42</v>
      </c>
      <c r="G379" s="17">
        <v>4.0999999999999996</v>
      </c>
      <c r="H379" s="17"/>
      <c r="I379" s="5">
        <v>37</v>
      </c>
    </row>
    <row r="380" spans="1:9" x14ac:dyDescent="0.3">
      <c r="A380" s="7">
        <v>42559</v>
      </c>
      <c r="B380" s="5">
        <v>1973</v>
      </c>
      <c r="C380" s="6" t="s">
        <v>387</v>
      </c>
      <c r="D380" s="25">
        <v>132439</v>
      </c>
      <c r="F380" s="5" t="s">
        <v>14</v>
      </c>
      <c r="G380" s="17">
        <v>3.2</v>
      </c>
      <c r="H380" s="17"/>
      <c r="I380" s="5">
        <v>27</v>
      </c>
    </row>
    <row r="381" spans="1:9" x14ac:dyDescent="0.3">
      <c r="A381" s="9">
        <v>42503</v>
      </c>
      <c r="B381" s="5">
        <v>3751</v>
      </c>
      <c r="C381" s="6" t="s">
        <v>388</v>
      </c>
      <c r="D381" s="25">
        <v>166648</v>
      </c>
      <c r="F381" s="5" t="s">
        <v>36</v>
      </c>
      <c r="G381" s="17">
        <v>3.5</v>
      </c>
      <c r="H381" s="17"/>
      <c r="I381" s="5">
        <v>51</v>
      </c>
    </row>
    <row r="382" spans="1:9" x14ac:dyDescent="0.3">
      <c r="A382" s="7">
        <v>42522</v>
      </c>
      <c r="B382" s="5">
        <v>4531</v>
      </c>
      <c r="C382" s="6" t="s">
        <v>389</v>
      </c>
      <c r="D382" s="25">
        <v>43322</v>
      </c>
      <c r="F382" s="5" t="s">
        <v>9</v>
      </c>
      <c r="G382" s="17">
        <v>3.7</v>
      </c>
      <c r="H382" s="17"/>
      <c r="I382" s="5">
        <v>39</v>
      </c>
    </row>
    <row r="383" spans="1:9" x14ac:dyDescent="0.3">
      <c r="A383" s="4">
        <v>42545</v>
      </c>
      <c r="B383" s="5">
        <v>7225</v>
      </c>
      <c r="C383" s="6" t="s">
        <v>390</v>
      </c>
      <c r="D383" s="25">
        <v>737936</v>
      </c>
      <c r="F383" s="5" t="s">
        <v>11</v>
      </c>
      <c r="G383" s="17">
        <v>3</v>
      </c>
      <c r="H383" s="17"/>
      <c r="I383" s="5">
        <v>44</v>
      </c>
    </row>
    <row r="384" spans="1:9" x14ac:dyDescent="0.3">
      <c r="A384" s="4">
        <v>42563</v>
      </c>
      <c r="B384" s="5">
        <v>1171</v>
      </c>
      <c r="C384" s="6" t="s">
        <v>391</v>
      </c>
      <c r="D384" s="25">
        <v>15176</v>
      </c>
      <c r="F384" s="5" t="s">
        <v>9</v>
      </c>
      <c r="G384" s="17">
        <v>4.0999999999999996</v>
      </c>
      <c r="H384" s="17"/>
      <c r="I384" s="5">
        <v>27</v>
      </c>
    </row>
    <row r="385" spans="1:9" x14ac:dyDescent="0.3">
      <c r="A385" s="4">
        <v>42716</v>
      </c>
      <c r="B385" s="5">
        <v>3420</v>
      </c>
      <c r="C385" s="6" t="s">
        <v>392</v>
      </c>
      <c r="D385" s="25">
        <v>181627</v>
      </c>
      <c r="F385" s="5" t="s">
        <v>9</v>
      </c>
      <c r="G385" s="17">
        <v>3.1</v>
      </c>
      <c r="H385" s="17"/>
      <c r="I385" s="5">
        <v>45</v>
      </c>
    </row>
    <row r="386" spans="1:9" x14ac:dyDescent="0.3">
      <c r="A386" s="4">
        <v>42694</v>
      </c>
      <c r="B386" s="5">
        <v>8026</v>
      </c>
      <c r="C386" s="6" t="s">
        <v>393</v>
      </c>
      <c r="D386" s="25">
        <v>156721</v>
      </c>
      <c r="F386" s="5" t="s">
        <v>36</v>
      </c>
      <c r="G386" s="17">
        <v>4.7</v>
      </c>
      <c r="H386" s="17"/>
      <c r="I386" s="5">
        <v>32</v>
      </c>
    </row>
    <row r="387" spans="1:9" x14ac:dyDescent="0.3">
      <c r="A387" s="7">
        <v>42525</v>
      </c>
      <c r="B387" s="5">
        <v>5380</v>
      </c>
      <c r="C387" s="6" t="s">
        <v>394</v>
      </c>
      <c r="D387" s="25">
        <v>389467</v>
      </c>
      <c r="F387" s="5" t="s">
        <v>9</v>
      </c>
      <c r="G387" s="17">
        <v>5</v>
      </c>
      <c r="H387" s="17"/>
      <c r="I387" s="5">
        <v>37</v>
      </c>
    </row>
    <row r="388" spans="1:9" x14ac:dyDescent="0.3">
      <c r="A388" s="4">
        <v>42674</v>
      </c>
      <c r="B388" s="5">
        <v>3410</v>
      </c>
      <c r="C388" s="6" t="s">
        <v>395</v>
      </c>
      <c r="D388" s="25">
        <v>22947</v>
      </c>
      <c r="F388" s="5" t="s">
        <v>9</v>
      </c>
      <c r="G388" s="17">
        <v>4.3</v>
      </c>
      <c r="H388" s="17"/>
      <c r="I388" s="5">
        <v>51</v>
      </c>
    </row>
    <row r="389" spans="1:9" x14ac:dyDescent="0.3">
      <c r="A389" s="4">
        <v>42669</v>
      </c>
      <c r="B389" s="5">
        <v>8433</v>
      </c>
      <c r="C389" s="6" t="s">
        <v>396</v>
      </c>
      <c r="D389" s="25">
        <v>367747</v>
      </c>
      <c r="F389" s="5" t="s">
        <v>42</v>
      </c>
      <c r="G389" s="17">
        <v>3.9</v>
      </c>
      <c r="H389" s="17"/>
      <c r="I389" s="5">
        <v>52</v>
      </c>
    </row>
    <row r="390" spans="1:9" x14ac:dyDescent="0.3">
      <c r="A390" s="4">
        <v>42704</v>
      </c>
      <c r="B390" s="5">
        <v>3229</v>
      </c>
      <c r="C390" s="6" t="s">
        <v>397</v>
      </c>
      <c r="D390" s="25">
        <v>50045</v>
      </c>
      <c r="F390" s="5" t="s">
        <v>9</v>
      </c>
      <c r="G390" s="17">
        <v>4.4000000000000004</v>
      </c>
      <c r="H390" s="17"/>
      <c r="I390" s="5">
        <v>45</v>
      </c>
    </row>
    <row r="391" spans="1:9" x14ac:dyDescent="0.3">
      <c r="A391" s="4">
        <v>42633</v>
      </c>
      <c r="B391" s="5">
        <v>5562</v>
      </c>
      <c r="C391" s="6" t="s">
        <v>398</v>
      </c>
      <c r="D391" s="25">
        <v>764461</v>
      </c>
      <c r="F391" s="5" t="s">
        <v>11</v>
      </c>
      <c r="G391" s="17">
        <v>4.7</v>
      </c>
      <c r="H391" s="17"/>
      <c r="I391" s="5">
        <v>31</v>
      </c>
    </row>
    <row r="392" spans="1:9" x14ac:dyDescent="0.3">
      <c r="A392" s="4">
        <v>42596</v>
      </c>
      <c r="B392" s="5">
        <v>4562</v>
      </c>
      <c r="C392" s="6" t="s">
        <v>399</v>
      </c>
      <c r="D392" s="25">
        <v>250480</v>
      </c>
      <c r="F392" s="5" t="s">
        <v>18</v>
      </c>
      <c r="G392" s="17">
        <v>3.1</v>
      </c>
      <c r="H392" s="17"/>
      <c r="I392" s="5">
        <v>31</v>
      </c>
    </row>
    <row r="393" spans="1:9" x14ac:dyDescent="0.3">
      <c r="A393" s="4">
        <v>42593</v>
      </c>
      <c r="B393" s="5">
        <v>4869</v>
      </c>
      <c r="C393" s="6" t="s">
        <v>400</v>
      </c>
      <c r="D393" s="25">
        <v>139515</v>
      </c>
      <c r="F393" s="5" t="s">
        <v>36</v>
      </c>
      <c r="G393" s="17">
        <v>3.5</v>
      </c>
      <c r="H393" s="17"/>
      <c r="I393" s="5">
        <v>44</v>
      </c>
    </row>
    <row r="394" spans="1:9" x14ac:dyDescent="0.3">
      <c r="A394" s="4">
        <v>42701</v>
      </c>
      <c r="B394" s="5">
        <v>5073</v>
      </c>
      <c r="C394" s="6" t="s">
        <v>401</v>
      </c>
      <c r="D394" s="25">
        <v>63936</v>
      </c>
      <c r="F394" s="5" t="s">
        <v>9</v>
      </c>
      <c r="G394" s="17">
        <v>4.5</v>
      </c>
      <c r="H394" s="17"/>
      <c r="I394" s="5">
        <v>29</v>
      </c>
    </row>
    <row r="395" spans="1:9" x14ac:dyDescent="0.3">
      <c r="A395" s="4">
        <v>42570</v>
      </c>
      <c r="B395" s="5">
        <v>6192</v>
      </c>
      <c r="C395" s="6" t="s">
        <v>402</v>
      </c>
      <c r="D395" s="25">
        <v>524589</v>
      </c>
      <c r="F395" s="5" t="s">
        <v>42</v>
      </c>
      <c r="G395" s="17">
        <v>4.5999999999999996</v>
      </c>
      <c r="H395" s="17"/>
      <c r="I395" s="5">
        <v>27</v>
      </c>
    </row>
    <row r="396" spans="1:9" x14ac:dyDescent="0.3">
      <c r="A396" s="9">
        <v>42520</v>
      </c>
      <c r="B396" s="5">
        <v>6229</v>
      </c>
      <c r="C396" s="6" t="s">
        <v>403</v>
      </c>
      <c r="D396" s="25">
        <v>147718</v>
      </c>
      <c r="F396" s="5" t="s">
        <v>42</v>
      </c>
      <c r="G396" s="17">
        <v>3.2</v>
      </c>
      <c r="H396" s="17"/>
      <c r="I396" s="5">
        <v>28</v>
      </c>
    </row>
    <row r="397" spans="1:9" x14ac:dyDescent="0.3">
      <c r="A397" s="4">
        <v>42626</v>
      </c>
      <c r="B397" s="5">
        <v>5519</v>
      </c>
      <c r="C397" s="6" t="s">
        <v>404</v>
      </c>
      <c r="D397" s="25">
        <v>26635</v>
      </c>
      <c r="F397" s="5" t="s">
        <v>36</v>
      </c>
      <c r="G397" s="17">
        <v>4.4000000000000004</v>
      </c>
      <c r="H397" s="17"/>
      <c r="I397" s="5">
        <v>51</v>
      </c>
    </row>
    <row r="398" spans="1:9" x14ac:dyDescent="0.3">
      <c r="A398" s="4">
        <v>42668</v>
      </c>
      <c r="B398" s="5">
        <v>5830</v>
      </c>
      <c r="C398" s="6" t="s">
        <v>405</v>
      </c>
      <c r="D398" s="25">
        <v>548072</v>
      </c>
      <c r="F398" s="5" t="s">
        <v>36</v>
      </c>
      <c r="G398" s="17">
        <v>4.9000000000000004</v>
      </c>
      <c r="H398" s="17"/>
      <c r="I398" s="5">
        <v>29</v>
      </c>
    </row>
    <row r="399" spans="1:9" x14ac:dyDescent="0.3">
      <c r="A399" s="4">
        <v>42603</v>
      </c>
      <c r="B399" s="5">
        <v>6974</v>
      </c>
      <c r="C399" s="6" t="s">
        <v>406</v>
      </c>
      <c r="D399" s="25">
        <v>230443</v>
      </c>
      <c r="F399" s="5" t="s">
        <v>11</v>
      </c>
      <c r="G399" s="17">
        <v>4.8</v>
      </c>
      <c r="H399" s="17"/>
      <c r="I399" s="5">
        <v>52</v>
      </c>
    </row>
    <row r="400" spans="1:9" x14ac:dyDescent="0.3">
      <c r="A400" s="4">
        <v>42728</v>
      </c>
      <c r="B400" s="5">
        <v>3472</v>
      </c>
      <c r="C400" s="6" t="s">
        <v>407</v>
      </c>
      <c r="D400" s="25">
        <v>75645</v>
      </c>
      <c r="F400" s="5" t="s">
        <v>11</v>
      </c>
      <c r="G400" s="17">
        <v>4.7</v>
      </c>
      <c r="H400" s="17"/>
      <c r="I400" s="5">
        <v>49</v>
      </c>
    </row>
    <row r="401" spans="1:9" x14ac:dyDescent="0.3">
      <c r="A401" s="4">
        <v>42623</v>
      </c>
      <c r="B401" s="5">
        <v>7527</v>
      </c>
      <c r="C401" s="6" t="s">
        <v>408</v>
      </c>
      <c r="D401" s="25">
        <v>82503</v>
      </c>
      <c r="F401" s="5" t="s">
        <v>9</v>
      </c>
      <c r="G401" s="17">
        <v>3.2</v>
      </c>
      <c r="H401" s="17"/>
      <c r="I401" s="5">
        <v>52</v>
      </c>
    </row>
    <row r="402" spans="1:9" x14ac:dyDescent="0.3">
      <c r="A402" s="4">
        <v>42606</v>
      </c>
      <c r="B402" s="5">
        <v>6413</v>
      </c>
      <c r="C402" s="6" t="s">
        <v>409</v>
      </c>
      <c r="D402" s="25">
        <v>228421</v>
      </c>
      <c r="F402" s="5" t="s">
        <v>9</v>
      </c>
      <c r="G402" s="17">
        <v>4.5</v>
      </c>
      <c r="H402" s="17"/>
      <c r="I402" s="5">
        <v>31</v>
      </c>
    </row>
    <row r="403" spans="1:9" x14ac:dyDescent="0.3">
      <c r="A403" s="7">
        <v>42681</v>
      </c>
      <c r="B403" s="5">
        <v>8679</v>
      </c>
      <c r="C403" s="6" t="s">
        <v>410</v>
      </c>
      <c r="D403" s="25">
        <v>39048</v>
      </c>
      <c r="F403" s="5" t="s">
        <v>36</v>
      </c>
      <c r="G403" s="17">
        <v>4.5</v>
      </c>
      <c r="H403" s="17"/>
      <c r="I403" s="5">
        <v>49</v>
      </c>
    </row>
    <row r="404" spans="1:9" x14ac:dyDescent="0.3">
      <c r="A404" s="4">
        <v>42702</v>
      </c>
      <c r="B404" s="5">
        <v>1937</v>
      </c>
      <c r="C404" s="6" t="s">
        <v>411</v>
      </c>
      <c r="D404" s="25">
        <v>209329</v>
      </c>
      <c r="F404" s="5" t="s">
        <v>62</v>
      </c>
      <c r="G404" s="17">
        <v>3.9</v>
      </c>
      <c r="H404" s="17"/>
      <c r="I404" s="5">
        <v>27</v>
      </c>
    </row>
    <row r="405" spans="1:9" x14ac:dyDescent="0.3">
      <c r="A405" s="4">
        <v>42541</v>
      </c>
      <c r="B405" s="5">
        <v>2345</v>
      </c>
      <c r="C405" s="6" t="s">
        <v>412</v>
      </c>
      <c r="D405" s="25">
        <v>114197</v>
      </c>
      <c r="F405" s="5" t="s">
        <v>11</v>
      </c>
      <c r="G405" s="17">
        <v>3.4</v>
      </c>
      <c r="H405" s="17"/>
      <c r="I405" s="5">
        <v>29</v>
      </c>
    </row>
    <row r="406" spans="1:9" x14ac:dyDescent="0.3">
      <c r="A406" s="7">
        <v>42713</v>
      </c>
      <c r="B406" s="5">
        <v>2346</v>
      </c>
      <c r="C406" s="6" t="s">
        <v>413</v>
      </c>
      <c r="D406" s="25">
        <v>179054</v>
      </c>
      <c r="F406" s="5" t="s">
        <v>14</v>
      </c>
      <c r="G406" s="17">
        <v>4.3</v>
      </c>
      <c r="H406" s="17"/>
      <c r="I406" s="5">
        <v>48</v>
      </c>
    </row>
    <row r="407" spans="1:9" x14ac:dyDescent="0.3">
      <c r="A407" s="7">
        <v>42683</v>
      </c>
      <c r="B407" s="5">
        <v>2348</v>
      </c>
      <c r="C407" s="6" t="s">
        <v>414</v>
      </c>
      <c r="D407" s="25">
        <v>322019</v>
      </c>
      <c r="F407" s="5" t="s">
        <v>11</v>
      </c>
      <c r="G407" s="17">
        <v>4.8</v>
      </c>
      <c r="H407" s="17"/>
      <c r="I407" s="5">
        <v>35</v>
      </c>
    </row>
    <row r="408" spans="1:9" x14ac:dyDescent="0.3">
      <c r="A408" s="4">
        <v>42577</v>
      </c>
      <c r="B408" s="5">
        <v>5677</v>
      </c>
      <c r="C408" s="6" t="s">
        <v>415</v>
      </c>
      <c r="D408" s="25">
        <v>270844</v>
      </c>
      <c r="F408" s="5" t="s">
        <v>9</v>
      </c>
      <c r="G408" s="17">
        <v>3.4</v>
      </c>
      <c r="H408" s="17"/>
      <c r="I408" s="5">
        <v>35</v>
      </c>
    </row>
    <row r="409" spans="1:9" x14ac:dyDescent="0.3">
      <c r="A409" s="4">
        <v>42581</v>
      </c>
      <c r="B409" s="5">
        <v>9945</v>
      </c>
      <c r="C409" s="6" t="s">
        <v>416</v>
      </c>
      <c r="D409" s="25">
        <v>57648</v>
      </c>
      <c r="F409" s="5" t="s">
        <v>42</v>
      </c>
      <c r="G409" s="17">
        <v>4.5</v>
      </c>
      <c r="H409" s="17"/>
      <c r="I409" s="5">
        <v>37</v>
      </c>
    </row>
    <row r="410" spans="1:9" x14ac:dyDescent="0.3">
      <c r="A410" s="4">
        <v>42654</v>
      </c>
      <c r="B410" s="5">
        <v>9905</v>
      </c>
      <c r="C410" s="6" t="s">
        <v>417</v>
      </c>
      <c r="D410" s="25">
        <v>320398</v>
      </c>
      <c r="F410" s="5" t="s">
        <v>42</v>
      </c>
      <c r="G410" s="17">
        <v>4</v>
      </c>
      <c r="H410" s="17"/>
      <c r="I410" s="5">
        <v>46</v>
      </c>
    </row>
    <row r="411" spans="1:9" x14ac:dyDescent="0.3">
      <c r="A411" s="7">
        <v>42588</v>
      </c>
      <c r="B411" s="5">
        <v>9282</v>
      </c>
      <c r="C411" s="6" t="s">
        <v>418</v>
      </c>
      <c r="D411" s="25">
        <v>384178</v>
      </c>
      <c r="F411" s="5" t="s">
        <v>9</v>
      </c>
      <c r="G411" s="17">
        <v>3</v>
      </c>
      <c r="H411" s="17"/>
      <c r="I411" s="5">
        <v>28</v>
      </c>
    </row>
    <row r="412" spans="1:9" x14ac:dyDescent="0.3">
      <c r="A412" s="4">
        <v>42717</v>
      </c>
      <c r="B412" s="5">
        <v>9349</v>
      </c>
      <c r="C412" s="6" t="s">
        <v>419</v>
      </c>
      <c r="D412" s="25">
        <v>200170</v>
      </c>
      <c r="F412" s="5" t="s">
        <v>11</v>
      </c>
      <c r="G412" s="17">
        <v>4.5999999999999996</v>
      </c>
      <c r="H412" s="17"/>
      <c r="I412" s="5">
        <v>29</v>
      </c>
    </row>
    <row r="413" spans="1:9" x14ac:dyDescent="0.3">
      <c r="A413" s="4">
        <v>42539</v>
      </c>
      <c r="B413" s="5">
        <v>9663</v>
      </c>
      <c r="C413" s="6" t="s">
        <v>420</v>
      </c>
      <c r="D413" s="25">
        <v>143932</v>
      </c>
      <c r="F413" s="5" t="s">
        <v>11</v>
      </c>
      <c r="G413" s="17">
        <v>3.3</v>
      </c>
      <c r="H413" s="17"/>
      <c r="I413" s="5">
        <v>38</v>
      </c>
    </row>
    <row r="414" spans="1:9" x14ac:dyDescent="0.3">
      <c r="A414" s="7">
        <v>42559</v>
      </c>
      <c r="B414" s="5">
        <v>9290</v>
      </c>
      <c r="C414" s="6" t="s">
        <v>421</v>
      </c>
      <c r="D414" s="25">
        <v>205976</v>
      </c>
      <c r="F414" s="5" t="s">
        <v>9</v>
      </c>
      <c r="G414" s="17">
        <v>3.8</v>
      </c>
      <c r="H414" s="17"/>
      <c r="I414" s="5">
        <v>50</v>
      </c>
    </row>
    <row r="415" spans="1:9" x14ac:dyDescent="0.3">
      <c r="A415" s="7">
        <v>42708</v>
      </c>
      <c r="B415" s="5">
        <v>9383</v>
      </c>
      <c r="C415" s="6" t="s">
        <v>422</v>
      </c>
      <c r="D415" s="25">
        <v>39337</v>
      </c>
      <c r="F415" s="5" t="s">
        <v>9</v>
      </c>
      <c r="G415" s="17">
        <v>4.8</v>
      </c>
      <c r="H415" s="17"/>
      <c r="I415" s="5">
        <v>47</v>
      </c>
    </row>
    <row r="416" spans="1:9" x14ac:dyDescent="0.3">
      <c r="A416" s="4">
        <v>42653</v>
      </c>
      <c r="B416" s="5">
        <v>9547</v>
      </c>
      <c r="C416" s="6" t="s">
        <v>423</v>
      </c>
      <c r="D416" s="25">
        <v>239601</v>
      </c>
      <c r="F416" s="5" t="s">
        <v>14</v>
      </c>
      <c r="G416" s="17">
        <v>4.0999999999999996</v>
      </c>
      <c r="H416" s="17"/>
      <c r="I416" s="5">
        <v>42</v>
      </c>
    </row>
    <row r="417" spans="1:9" x14ac:dyDescent="0.3">
      <c r="A417" s="7">
        <v>42558</v>
      </c>
      <c r="B417" s="5">
        <v>9644</v>
      </c>
      <c r="C417" s="6" t="s">
        <v>424</v>
      </c>
      <c r="D417" s="25">
        <v>72254</v>
      </c>
      <c r="F417" s="5" t="s">
        <v>14</v>
      </c>
      <c r="G417" s="17">
        <v>4.7</v>
      </c>
      <c r="H417" s="17"/>
      <c r="I417" s="5">
        <v>42</v>
      </c>
    </row>
    <row r="418" spans="1:9" x14ac:dyDescent="0.3">
      <c r="A418" s="7">
        <v>42705</v>
      </c>
      <c r="B418" s="5">
        <v>9542</v>
      </c>
      <c r="C418" s="6" t="s">
        <v>425</v>
      </c>
      <c r="D418" s="25">
        <v>507983</v>
      </c>
      <c r="F418" s="5" t="s">
        <v>9</v>
      </c>
      <c r="G418" s="17">
        <v>3</v>
      </c>
      <c r="H418" s="17"/>
      <c r="I418" s="5">
        <v>55</v>
      </c>
    </row>
    <row r="419" spans="1:9" x14ac:dyDescent="0.3">
      <c r="A419" s="4">
        <v>42719</v>
      </c>
      <c r="B419" s="5">
        <v>9874</v>
      </c>
      <c r="C419" s="6" t="s">
        <v>426</v>
      </c>
      <c r="D419" s="25">
        <v>294272</v>
      </c>
      <c r="F419" s="5" t="s">
        <v>9</v>
      </c>
      <c r="G419" s="17">
        <v>3.9</v>
      </c>
      <c r="H419" s="17"/>
      <c r="I419" s="5">
        <v>45</v>
      </c>
    </row>
    <row r="420" spans="1:9" x14ac:dyDescent="0.3">
      <c r="A420" s="7">
        <v>42583</v>
      </c>
      <c r="B420" s="5">
        <v>9423</v>
      </c>
      <c r="C420" s="6" t="s">
        <v>427</v>
      </c>
      <c r="D420" s="25">
        <v>309240</v>
      </c>
      <c r="F420" s="5" t="s">
        <v>11</v>
      </c>
      <c r="G420" s="17">
        <v>3.1</v>
      </c>
      <c r="H420" s="17"/>
      <c r="I420" s="5">
        <v>38</v>
      </c>
    </row>
    <row r="423" spans="1:9" x14ac:dyDescent="0.3">
      <c r="A423" s="10"/>
      <c r="B423" s="11"/>
      <c r="C423" s="11"/>
      <c r="D423" s="11"/>
      <c r="E423" s="10"/>
      <c r="F423" s="11"/>
      <c r="G423" s="11"/>
      <c r="H423" s="11"/>
      <c r="I423" s="11"/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0"/>
  <sheetViews>
    <sheetView zoomScale="145" zoomScaleNormal="145" workbookViewId="0">
      <selection activeCell="C10" sqref="C10"/>
    </sheetView>
  </sheetViews>
  <sheetFormatPr defaultRowHeight="14.4" x14ac:dyDescent="0.3"/>
  <cols>
    <col min="1" max="1" width="4.44140625" customWidth="1"/>
    <col min="2" max="2" width="7.109375" style="13" customWidth="1"/>
    <col min="3" max="3" width="44.109375" bestFit="1" customWidth="1"/>
  </cols>
  <sheetData>
    <row r="1" spans="1:3" x14ac:dyDescent="0.3">
      <c r="A1" s="1" t="s">
        <v>466</v>
      </c>
      <c r="B1" s="15"/>
      <c r="C1" s="1"/>
    </row>
    <row r="3" spans="1:3" x14ac:dyDescent="0.3">
      <c r="A3" s="13">
        <v>1</v>
      </c>
      <c r="B3" s="13" t="s">
        <v>429</v>
      </c>
      <c r="C3" t="s">
        <v>432</v>
      </c>
    </row>
    <row r="4" spans="1:3" x14ac:dyDescent="0.3">
      <c r="A4" s="13">
        <v>2</v>
      </c>
      <c r="B4" s="13" t="s">
        <v>430</v>
      </c>
      <c r="C4" t="s">
        <v>434</v>
      </c>
    </row>
    <row r="5" spans="1:3" x14ac:dyDescent="0.3">
      <c r="A5" s="13"/>
    </row>
    <row r="6" spans="1:3" x14ac:dyDescent="0.3">
      <c r="A6" s="13">
        <v>3</v>
      </c>
      <c r="B6" s="13" t="s">
        <v>431</v>
      </c>
      <c r="C6" t="s">
        <v>433</v>
      </c>
    </row>
    <row r="7" spans="1:3" x14ac:dyDescent="0.3">
      <c r="A7" s="13">
        <v>4</v>
      </c>
      <c r="B7" s="13" t="s">
        <v>431</v>
      </c>
      <c r="C7" t="s">
        <v>436</v>
      </c>
    </row>
    <row r="8" spans="1:3" x14ac:dyDescent="0.3">
      <c r="A8" s="13">
        <v>5</v>
      </c>
      <c r="B8" s="13" t="s">
        <v>431</v>
      </c>
      <c r="C8" t="s">
        <v>437</v>
      </c>
    </row>
    <row r="9" spans="1:3" x14ac:dyDescent="0.3">
      <c r="A9" s="13"/>
    </row>
    <row r="10" spans="1:3" x14ac:dyDescent="0.3">
      <c r="A10" s="13">
        <v>6</v>
      </c>
      <c r="B10" s="13" t="s">
        <v>431</v>
      </c>
      <c r="C10" t="s">
        <v>438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3"/>
  <sheetViews>
    <sheetView showGridLines="0" zoomScale="130" zoomScaleNormal="130" workbookViewId="0">
      <pane ySplit="3" topLeftCell="A4" activePane="bottomLeft" state="frozen"/>
      <selection pane="bottomLeft" activeCell="C19" sqref="C19"/>
    </sheetView>
  </sheetViews>
  <sheetFormatPr defaultRowHeight="14.4" x14ac:dyDescent="0.3"/>
  <cols>
    <col min="1" max="1" width="5.44140625" customWidth="1"/>
    <col min="2" max="2" width="29" bestFit="1" customWidth="1"/>
    <col min="3" max="3" width="13.44140625" customWidth="1"/>
    <col min="4" max="4" width="3.44140625" customWidth="1"/>
    <col min="5" max="5" width="19.5546875" bestFit="1" customWidth="1"/>
  </cols>
  <sheetData>
    <row r="1" spans="1:5" x14ac:dyDescent="0.3">
      <c r="A1" s="1" t="s">
        <v>451</v>
      </c>
      <c r="B1" s="1"/>
      <c r="C1" s="1"/>
      <c r="D1" s="1"/>
      <c r="E1" s="1"/>
    </row>
    <row r="3" spans="1:5" s="28" customFormat="1" x14ac:dyDescent="0.3">
      <c r="A3" s="26" t="s">
        <v>439</v>
      </c>
      <c r="B3" s="27" t="s">
        <v>440</v>
      </c>
      <c r="C3" s="27" t="s">
        <v>441</v>
      </c>
      <c r="D3" s="27"/>
      <c r="E3" s="27" t="s">
        <v>442</v>
      </c>
    </row>
    <row r="4" spans="1:5" x14ac:dyDescent="0.3">
      <c r="A4" s="13"/>
    </row>
    <row r="5" spans="1:5" x14ac:dyDescent="0.3">
      <c r="A5" s="13">
        <v>1</v>
      </c>
      <c r="B5" t="s">
        <v>443</v>
      </c>
      <c r="C5" s="32"/>
      <c r="D5" s="30"/>
      <c r="E5" s="31" t="s">
        <v>444</v>
      </c>
    </row>
    <row r="6" spans="1:5" x14ac:dyDescent="0.3">
      <c r="A6" s="13"/>
      <c r="E6" s="31"/>
    </row>
    <row r="7" spans="1:5" x14ac:dyDescent="0.3">
      <c r="A7" s="13">
        <v>2</v>
      </c>
      <c r="B7" t="s">
        <v>445</v>
      </c>
      <c r="C7" s="29"/>
      <c r="D7" s="30"/>
      <c r="E7" s="31" t="s">
        <v>446</v>
      </c>
    </row>
    <row r="8" spans="1:5" x14ac:dyDescent="0.3">
      <c r="A8" s="13"/>
      <c r="E8" s="31"/>
    </row>
    <row r="9" spans="1:5" x14ac:dyDescent="0.3">
      <c r="A9" s="13">
        <v>3</v>
      </c>
      <c r="B9" t="s">
        <v>447</v>
      </c>
      <c r="C9" s="29">
        <v>0.625</v>
      </c>
      <c r="D9" s="30"/>
      <c r="E9" s="31" t="s">
        <v>448</v>
      </c>
    </row>
    <row r="10" spans="1:5" x14ac:dyDescent="0.3">
      <c r="A10" s="13"/>
      <c r="E10" s="31"/>
    </row>
    <row r="11" spans="1:5" x14ac:dyDescent="0.3">
      <c r="A11" s="13">
        <v>4</v>
      </c>
      <c r="B11" t="s">
        <v>449</v>
      </c>
      <c r="C11" s="29"/>
      <c r="D11" s="30"/>
      <c r="E11" s="31" t="s">
        <v>450</v>
      </c>
    </row>
    <row r="12" spans="1:5" x14ac:dyDescent="0.3">
      <c r="A12" s="13"/>
    </row>
    <row r="13" spans="1:5" x14ac:dyDescent="0.3">
      <c r="A13" s="10"/>
      <c r="B13" s="11"/>
      <c r="C13" s="11"/>
      <c r="D13" s="11"/>
      <c r="E13" s="10"/>
    </row>
  </sheetData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8"/>
  <sheetViews>
    <sheetView showGridLines="0" zoomScale="115" zoomScaleNormal="115" workbookViewId="0">
      <selection activeCell="H21" sqref="H21"/>
    </sheetView>
  </sheetViews>
  <sheetFormatPr defaultColWidth="9.109375" defaultRowHeight="14.4" x14ac:dyDescent="0.3"/>
  <cols>
    <col min="1" max="2" width="4.5546875" style="2" customWidth="1"/>
    <col min="3" max="3" width="9.109375" style="12"/>
    <col min="4" max="10" width="9.109375" style="2"/>
    <col min="11" max="12" width="7.88671875" style="2" customWidth="1"/>
    <col min="13" max="16384" width="9.109375" style="2"/>
  </cols>
  <sheetData>
    <row r="1" spans="1:9" x14ac:dyDescent="0.3">
      <c r="A1" s="33" t="s">
        <v>455</v>
      </c>
      <c r="B1" s="33"/>
      <c r="C1" s="34"/>
      <c r="D1" s="35"/>
      <c r="E1" s="35"/>
      <c r="F1" s="35"/>
      <c r="G1" s="35"/>
      <c r="H1" s="35"/>
      <c r="I1" s="35"/>
    </row>
    <row r="3" spans="1:9" x14ac:dyDescent="0.3">
      <c r="A3" s="36"/>
      <c r="B3" s="36"/>
      <c r="C3" s="37"/>
      <c r="D3" s="51">
        <v>1</v>
      </c>
      <c r="E3" s="51">
        <f>D3+0.5</f>
        <v>1.5</v>
      </c>
      <c r="F3" s="51">
        <f t="shared" ref="F3:H3" si="0">E3+0.5</f>
        <v>2</v>
      </c>
      <c r="G3" s="51">
        <f t="shared" si="0"/>
        <v>2.5</v>
      </c>
      <c r="H3" s="51">
        <f t="shared" si="0"/>
        <v>3</v>
      </c>
    </row>
    <row r="4" spans="1:9" x14ac:dyDescent="0.3">
      <c r="A4" s="26">
        <v>1</v>
      </c>
      <c r="B4" s="36"/>
      <c r="C4" s="39">
        <v>100</v>
      </c>
      <c r="D4" s="40"/>
      <c r="E4" s="40"/>
      <c r="F4" s="40"/>
      <c r="G4" s="41"/>
      <c r="H4" s="41">
        <v>300</v>
      </c>
    </row>
    <row r="5" spans="1:9" x14ac:dyDescent="0.3">
      <c r="A5" s="36"/>
      <c r="B5" s="36"/>
      <c r="C5" s="37"/>
      <c r="D5" s="36"/>
      <c r="E5" s="36"/>
      <c r="F5" s="36"/>
      <c r="G5" s="36"/>
      <c r="H5" s="36"/>
    </row>
    <row r="6" spans="1:9" x14ac:dyDescent="0.3">
      <c r="B6" s="36"/>
      <c r="C6" s="37"/>
      <c r="D6" s="36"/>
      <c r="E6" s="36"/>
      <c r="F6" s="36"/>
      <c r="G6" s="36"/>
      <c r="H6" s="36"/>
    </row>
    <row r="7" spans="1:9" x14ac:dyDescent="0.3">
      <c r="A7" s="26">
        <v>2</v>
      </c>
      <c r="B7" s="36"/>
      <c r="C7" s="37"/>
      <c r="D7" s="50">
        <v>0.5</v>
      </c>
      <c r="E7" s="36"/>
      <c r="F7" s="36"/>
      <c r="G7" s="36"/>
      <c r="H7" s="36"/>
    </row>
    <row r="8" spans="1:9" x14ac:dyDescent="0.3">
      <c r="A8" s="36"/>
      <c r="B8" s="36"/>
      <c r="C8" s="39">
        <v>100</v>
      </c>
      <c r="D8" s="41"/>
      <c r="E8" s="36"/>
      <c r="F8" s="36"/>
      <c r="G8" s="36"/>
      <c r="H8" s="36"/>
    </row>
    <row r="9" spans="1:9" x14ac:dyDescent="0.3">
      <c r="A9" s="36"/>
      <c r="B9" s="36"/>
      <c r="C9" s="39">
        <v>150</v>
      </c>
      <c r="D9" s="41"/>
      <c r="E9" s="36"/>
      <c r="F9" s="36"/>
      <c r="G9" s="36"/>
      <c r="H9" s="36"/>
    </row>
    <row r="10" spans="1:9" x14ac:dyDescent="0.3">
      <c r="A10" s="36"/>
      <c r="B10" s="36"/>
      <c r="C10" s="39">
        <v>200</v>
      </c>
      <c r="D10" s="41"/>
      <c r="E10" s="36"/>
      <c r="F10" s="36"/>
      <c r="G10" s="36"/>
      <c r="H10" s="36"/>
    </row>
    <row r="11" spans="1:9" x14ac:dyDescent="0.3">
      <c r="A11" s="36"/>
      <c r="B11" s="36"/>
      <c r="C11" s="39">
        <v>250</v>
      </c>
      <c r="D11" s="41">
        <v>125</v>
      </c>
      <c r="E11" s="36"/>
      <c r="F11" s="36"/>
      <c r="G11" s="36"/>
      <c r="H11" s="36"/>
    </row>
    <row r="12" spans="1:9" x14ac:dyDescent="0.3">
      <c r="A12" s="36"/>
      <c r="B12" s="36"/>
      <c r="C12" s="37"/>
      <c r="D12" s="36"/>
      <c r="E12" s="36"/>
      <c r="F12" s="36"/>
      <c r="G12" s="36"/>
      <c r="H12" s="36"/>
    </row>
    <row r="13" spans="1:9" x14ac:dyDescent="0.3">
      <c r="A13" s="36"/>
      <c r="B13" s="36"/>
      <c r="C13" s="37"/>
      <c r="D13" s="36"/>
      <c r="E13" s="36"/>
      <c r="F13" s="36"/>
      <c r="G13" s="36"/>
      <c r="H13" s="36"/>
    </row>
    <row r="14" spans="1:9" x14ac:dyDescent="0.3">
      <c r="A14" s="26">
        <v>3</v>
      </c>
      <c r="B14" s="36"/>
      <c r="C14" s="37"/>
      <c r="D14" s="38">
        <v>1</v>
      </c>
      <c r="E14" s="38">
        <f>D14+0.5</f>
        <v>1.5</v>
      </c>
      <c r="F14" s="38">
        <f t="shared" ref="F14:H14" si="1">E14+0.5</f>
        <v>2</v>
      </c>
      <c r="G14" s="38">
        <f t="shared" si="1"/>
        <v>2.5</v>
      </c>
      <c r="H14" s="38">
        <f t="shared" si="1"/>
        <v>3</v>
      </c>
    </row>
    <row r="15" spans="1:9" x14ac:dyDescent="0.3">
      <c r="A15" s="36"/>
      <c r="B15" s="36"/>
      <c r="C15" s="39">
        <v>100</v>
      </c>
      <c r="D15" s="41"/>
      <c r="E15" s="40"/>
      <c r="F15" s="40"/>
      <c r="G15" s="40"/>
      <c r="H15" s="40"/>
    </row>
    <row r="16" spans="1:9" x14ac:dyDescent="0.3">
      <c r="A16" s="36"/>
      <c r="B16" s="36"/>
      <c r="C16" s="39">
        <v>150</v>
      </c>
      <c r="D16" s="40"/>
      <c r="E16" s="40"/>
      <c r="F16" s="40"/>
      <c r="G16" s="40"/>
      <c r="H16" s="40"/>
    </row>
    <row r="17" spans="1:9" x14ac:dyDescent="0.3">
      <c r="A17" s="36"/>
      <c r="B17" s="36"/>
      <c r="C17" s="39">
        <v>200</v>
      </c>
      <c r="D17" s="40"/>
      <c r="E17" s="40"/>
      <c r="F17" s="40"/>
      <c r="G17" s="40">
        <v>500</v>
      </c>
      <c r="H17" s="40">
        <v>600</v>
      </c>
    </row>
    <row r="18" spans="1:9" x14ac:dyDescent="0.3">
      <c r="B18" s="36"/>
    </row>
    <row r="19" spans="1:9" x14ac:dyDescent="0.3">
      <c r="B19" s="36"/>
    </row>
    <row r="20" spans="1:9" x14ac:dyDescent="0.3">
      <c r="A20" s="42"/>
      <c r="B20" s="43"/>
      <c r="C20" s="44"/>
      <c r="D20" s="42"/>
      <c r="E20" s="42"/>
      <c r="F20" s="42"/>
      <c r="G20" s="42"/>
      <c r="H20" s="42"/>
      <c r="I20" s="42"/>
    </row>
    <row r="21" spans="1:9" x14ac:dyDescent="0.3">
      <c r="B21" s="36"/>
    </row>
    <row r="22" spans="1:9" x14ac:dyDescent="0.3">
      <c r="B22" s="36"/>
      <c r="C22" s="45" t="s">
        <v>452</v>
      </c>
    </row>
    <row r="23" spans="1:9" x14ac:dyDescent="0.3">
      <c r="B23" s="36"/>
      <c r="C23" s="48" t="s">
        <v>453</v>
      </c>
      <c r="D23" s="47"/>
      <c r="E23" s="46"/>
    </row>
    <row r="24" spans="1:9" x14ac:dyDescent="0.3">
      <c r="B24" s="36"/>
      <c r="C24" s="49" t="s">
        <v>454</v>
      </c>
    </row>
    <row r="25" spans="1:9" x14ac:dyDescent="0.3">
      <c r="B25" s="36"/>
    </row>
    <row r="26" spans="1:9" x14ac:dyDescent="0.3">
      <c r="B26" s="36"/>
    </row>
    <row r="27" spans="1:9" x14ac:dyDescent="0.3">
      <c r="B27" s="36"/>
    </row>
    <row r="28" spans="1:9" x14ac:dyDescent="0.3">
      <c r="B28" s="36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3"/>
  <sheetViews>
    <sheetView showGridLines="0" workbookViewId="0">
      <selection activeCell="I21" sqref="I21"/>
    </sheetView>
  </sheetViews>
  <sheetFormatPr defaultRowHeight="14.4" x14ac:dyDescent="0.3"/>
  <cols>
    <col min="1" max="1" width="5.33203125" customWidth="1"/>
    <col min="2" max="2" width="4.5546875" customWidth="1"/>
    <col min="3" max="3" width="21.44140625" customWidth="1"/>
    <col min="4" max="4" width="12.44140625" customWidth="1"/>
    <col min="5" max="5" width="12" customWidth="1"/>
    <col min="6" max="6" width="15.5546875" customWidth="1"/>
    <col min="7" max="7" width="5.109375" style="13" customWidth="1"/>
    <col min="8" max="8" width="15.44140625" customWidth="1"/>
    <col min="9" max="9" width="14.33203125" customWidth="1"/>
  </cols>
  <sheetData>
    <row r="1" spans="1:9" x14ac:dyDescent="0.3">
      <c r="A1" s="33" t="s">
        <v>456</v>
      </c>
      <c r="B1" s="33"/>
      <c r="C1" s="35"/>
      <c r="D1" s="35"/>
      <c r="E1" s="35"/>
      <c r="F1" s="35"/>
      <c r="G1" s="34"/>
      <c r="H1" s="35"/>
      <c r="I1" s="35"/>
    </row>
    <row r="3" spans="1:9" x14ac:dyDescent="0.3">
      <c r="E3" s="52" t="s">
        <v>457</v>
      </c>
      <c r="F3" s="52" t="s">
        <v>458</v>
      </c>
    </row>
    <row r="4" spans="1:9" x14ac:dyDescent="0.3">
      <c r="A4" s="26">
        <v>1</v>
      </c>
      <c r="C4" s="28" t="s">
        <v>459</v>
      </c>
      <c r="E4" s="53">
        <v>100</v>
      </c>
      <c r="F4" s="53">
        <v>1</v>
      </c>
      <c r="H4">
        <f>E4*F4</f>
        <v>100</v>
      </c>
    </row>
    <row r="5" spans="1:9" x14ac:dyDescent="0.3">
      <c r="E5" s="53">
        <v>12</v>
      </c>
      <c r="F5" s="53">
        <v>20</v>
      </c>
      <c r="H5">
        <f t="shared" ref="H5:H6" si="0">E5*F5</f>
        <v>240</v>
      </c>
    </row>
    <row r="6" spans="1:9" x14ac:dyDescent="0.3">
      <c r="E6" s="53">
        <v>20</v>
      </c>
      <c r="F6" s="53">
        <v>10</v>
      </c>
      <c r="H6">
        <f t="shared" si="0"/>
        <v>200</v>
      </c>
    </row>
    <row r="7" spans="1:9" x14ac:dyDescent="0.3">
      <c r="H7" s="28">
        <f>SUM(H4:H6)</f>
        <v>540</v>
      </c>
    </row>
    <row r="8" spans="1:9" x14ac:dyDescent="0.3">
      <c r="H8" s="28"/>
    </row>
    <row r="9" spans="1:9" x14ac:dyDescent="0.3">
      <c r="E9" s="28" t="s">
        <v>460</v>
      </c>
      <c r="F9" s="54"/>
      <c r="G9" s="55"/>
      <c r="H9" s="61" t="s">
        <v>465</v>
      </c>
    </row>
    <row r="10" spans="1:9" s="56" customFormat="1" x14ac:dyDescent="0.3">
      <c r="G10" s="57"/>
    </row>
    <row r="11" spans="1:9" s="56" customFormat="1" x14ac:dyDescent="0.3">
      <c r="G11" s="57"/>
    </row>
    <row r="13" spans="1:9" x14ac:dyDescent="0.3">
      <c r="A13" s="26">
        <v>3</v>
      </c>
      <c r="C13" s="28" t="s">
        <v>462</v>
      </c>
    </row>
    <row r="14" spans="1:9" ht="43.2" x14ac:dyDescent="0.3">
      <c r="E14" s="59" t="s">
        <v>461</v>
      </c>
      <c r="F14" s="60" t="s">
        <v>463</v>
      </c>
      <c r="H14" s="60" t="s">
        <v>464</v>
      </c>
    </row>
    <row r="15" spans="1:9" x14ac:dyDescent="0.3">
      <c r="E15" s="58">
        <v>103.2</v>
      </c>
      <c r="F15" s="54"/>
      <c r="H15" s="54"/>
    </row>
    <row r="16" spans="1:9" x14ac:dyDescent="0.3">
      <c r="E16" s="58">
        <v>99.2</v>
      </c>
      <c r="F16" s="54"/>
      <c r="H16" s="54"/>
    </row>
    <row r="17" spans="1:9" x14ac:dyDescent="0.3">
      <c r="E17" s="58">
        <v>109.2</v>
      </c>
      <c r="F17" s="54"/>
      <c r="H17" s="54"/>
    </row>
    <row r="18" spans="1:9" x14ac:dyDescent="0.3">
      <c r="E18" s="58">
        <v>111</v>
      </c>
      <c r="F18" s="54"/>
      <c r="H18" s="54"/>
    </row>
    <row r="19" spans="1:9" x14ac:dyDescent="0.3">
      <c r="E19" s="58">
        <v>87</v>
      </c>
      <c r="F19" s="54"/>
      <c r="H19" s="54"/>
    </row>
    <row r="20" spans="1:9" x14ac:dyDescent="0.3">
      <c r="E20" s="58">
        <v>134</v>
      </c>
      <c r="F20" s="54"/>
      <c r="H20" s="54"/>
    </row>
    <row r="23" spans="1:9" x14ac:dyDescent="0.3">
      <c r="A23" s="33"/>
      <c r="B23" s="33"/>
      <c r="C23" s="35"/>
      <c r="D23" s="35"/>
      <c r="E23" s="35"/>
      <c r="F23" s="35"/>
      <c r="G23" s="34"/>
      <c r="H23" s="35"/>
      <c r="I23" s="3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Dataset</vt:lpstr>
      <vt:lpstr>Sheet 1 Exercises</vt:lpstr>
      <vt:lpstr>Sheet2 - Date S-Cut</vt:lpstr>
      <vt:lpstr>Sheet3 - $</vt:lpstr>
      <vt:lpstr>Sheet4 - MROUND n SUMP.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Rishabh Pugalia</dc:creator>
  <cp:lastModifiedBy>Rishabh Pugalia</cp:lastModifiedBy>
  <dcterms:created xsi:type="dcterms:W3CDTF">2018-04-06T13:50:39Z</dcterms:created>
  <dcterms:modified xsi:type="dcterms:W3CDTF">2019-12-04T12:55:10Z</dcterms:modified>
</cp:coreProperties>
</file>