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D Drive\New Laptop Files\SEPT 2014 - revised\Excel\Jan 2017\ExcelNext_AdvdExcel_01-2017\Final\Module 8 - Others\"/>
    </mc:Choice>
  </mc:AlternateContent>
  <bookViews>
    <workbookView xWindow="240" yWindow="45" windowWidth="20055" windowHeight="8190"/>
  </bookViews>
  <sheets>
    <sheet name="Agenda" sheetId="2" r:id="rId1"/>
    <sheet name="Water Purifier Basic" sheetId="87" r:id="rId2"/>
    <sheet name="Water Purifier RO" sheetId="88" r:id="rId3"/>
    <sheet name="Water Purifier Latest" sheetId="91" r:id="rId4"/>
    <sheet name="02 FINAL CONSOL - AQGD" sheetId="89" r:id="rId5"/>
    <sheet name="Sheet11" sheetId="1" state="veryHidden" r:id="rId6"/>
    <sheet name="Solution" sheetId="92" r:id="rId7"/>
  </sheets>
  <definedNames>
    <definedName name="circ" localSheetId="3">#REF!</definedName>
    <definedName name="circ">#REF!</definedName>
  </definedNames>
  <calcPr calcId="152511"/>
</workbook>
</file>

<file path=xl/calcChain.xml><?xml version="1.0" encoding="utf-8"?>
<calcChain xmlns="http://schemas.openxmlformats.org/spreadsheetml/2006/main">
  <c r="D3" i="92" l="1"/>
  <c r="E3" i="92"/>
  <c r="E6" i="92" s="1"/>
  <c r="F3" i="92"/>
  <c r="F6" i="92" s="1"/>
  <c r="G3" i="92"/>
  <c r="H3" i="92"/>
  <c r="I3" i="92"/>
  <c r="I6" i="92" s="1"/>
  <c r="D4" i="92"/>
  <c r="E4" i="92"/>
  <c r="F4" i="92"/>
  <c r="G4" i="92"/>
  <c r="H4" i="92"/>
  <c r="I4" i="92"/>
  <c r="D5" i="92"/>
  <c r="E5" i="92"/>
  <c r="F5" i="92"/>
  <c r="G5" i="92"/>
  <c r="H5" i="92"/>
  <c r="I5" i="92"/>
  <c r="D6" i="92"/>
  <c r="G6" i="92"/>
  <c r="H6" i="92"/>
  <c r="D7" i="92"/>
  <c r="E7" i="92"/>
  <c r="F7" i="92"/>
  <c r="G7" i="92"/>
  <c r="H7" i="92"/>
  <c r="I7" i="92"/>
  <c r="D8" i="92"/>
  <c r="D9" i="92" s="1"/>
  <c r="E8" i="92"/>
  <c r="F8" i="92"/>
  <c r="G8" i="92"/>
  <c r="G9" i="92" s="1"/>
  <c r="H8" i="92"/>
  <c r="H9" i="92" s="1"/>
  <c r="I8" i="92"/>
  <c r="E9" i="92"/>
  <c r="F9" i="92"/>
  <c r="I9" i="92"/>
  <c r="D10" i="92"/>
  <c r="D13" i="92" s="1"/>
  <c r="E10" i="92"/>
  <c r="F10" i="92"/>
  <c r="G10" i="92"/>
  <c r="G13" i="92" s="1"/>
  <c r="H10" i="92"/>
  <c r="H13" i="92" s="1"/>
  <c r="I10" i="92"/>
  <c r="D11" i="92"/>
  <c r="E11" i="92"/>
  <c r="F11" i="92"/>
  <c r="G11" i="92"/>
  <c r="H11" i="92"/>
  <c r="I11" i="92"/>
  <c r="D12" i="92"/>
  <c r="E12" i="92"/>
  <c r="F12" i="92"/>
  <c r="G12" i="92"/>
  <c r="H12" i="92"/>
  <c r="I12" i="92"/>
  <c r="E13" i="92"/>
  <c r="F13" i="92"/>
  <c r="I13" i="92"/>
  <c r="D14" i="92"/>
  <c r="D17" i="92" s="1"/>
  <c r="E14" i="92"/>
  <c r="F14" i="92"/>
  <c r="G14" i="92"/>
  <c r="G17" i="92" s="1"/>
  <c r="H14" i="92"/>
  <c r="H17" i="92" s="1"/>
  <c r="I14" i="92"/>
  <c r="D15" i="92"/>
  <c r="E15" i="92"/>
  <c r="F15" i="92"/>
  <c r="G15" i="92"/>
  <c r="H15" i="92"/>
  <c r="I15" i="92"/>
  <c r="D16" i="92"/>
  <c r="E16" i="92"/>
  <c r="F16" i="92"/>
  <c r="G16" i="92"/>
  <c r="H16" i="92"/>
  <c r="I16" i="92"/>
  <c r="E17" i="92"/>
  <c r="F17" i="92"/>
  <c r="I17" i="92"/>
  <c r="D18" i="92"/>
  <c r="D21" i="92" s="1"/>
  <c r="E18" i="92"/>
  <c r="F18" i="92"/>
  <c r="G18" i="92"/>
  <c r="G21" i="92" s="1"/>
  <c r="H18" i="92"/>
  <c r="H21" i="92" s="1"/>
  <c r="I18" i="92"/>
  <c r="D19" i="92"/>
  <c r="E19" i="92"/>
  <c r="F19" i="92"/>
  <c r="G19" i="92"/>
  <c r="H19" i="92"/>
  <c r="I19" i="92"/>
  <c r="D20" i="92"/>
  <c r="E20" i="92"/>
  <c r="F20" i="92"/>
  <c r="G20" i="92"/>
  <c r="H20" i="92"/>
  <c r="I20" i="92"/>
  <c r="E21" i="92"/>
  <c r="F21" i="92"/>
  <c r="I21" i="92"/>
  <c r="D22" i="92"/>
  <c r="D23" i="92" s="1"/>
  <c r="E22" i="92"/>
  <c r="F22" i="92"/>
  <c r="G22" i="92"/>
  <c r="G23" i="92" s="1"/>
  <c r="H22" i="92"/>
  <c r="H23" i="92" s="1"/>
  <c r="I22" i="92"/>
  <c r="E23" i="92"/>
  <c r="F23" i="92"/>
  <c r="I23" i="92"/>
  <c r="D24" i="92"/>
  <c r="D25" i="92" s="1"/>
  <c r="E24" i="92"/>
  <c r="F24" i="92"/>
  <c r="G24" i="92"/>
  <c r="G25" i="92" s="1"/>
  <c r="H24" i="92"/>
  <c r="H25" i="92" s="1"/>
  <c r="I24" i="92"/>
  <c r="E25" i="92"/>
  <c r="F25" i="92"/>
  <c r="I25" i="92"/>
</calcChain>
</file>

<file path=xl/sharedStrings.xml><?xml version="1.0" encoding="utf-8"?>
<sst xmlns="http://schemas.openxmlformats.org/spreadsheetml/2006/main" count="76" uniqueCount="29">
  <si>
    <t xml:space="preserve">Intellectual Property of Excel Next ( www.excelnext.in) © Excel Next -CA. Rishabh Pugalia
</t>
  </si>
  <si>
    <t>Advanced Excel</t>
  </si>
  <si>
    <t>Session Topics:</t>
  </si>
  <si>
    <t>Water Purifier (Basic)</t>
  </si>
  <si>
    <t>Jan</t>
  </si>
  <si>
    <t>Feb</t>
  </si>
  <si>
    <t>Mar</t>
  </si>
  <si>
    <t>Apr</t>
  </si>
  <si>
    <t>May</t>
  </si>
  <si>
    <t>Jun</t>
  </si>
  <si>
    <t>Jacob</t>
  </si>
  <si>
    <t>Martha</t>
  </si>
  <si>
    <t>Rama</t>
  </si>
  <si>
    <t>Louis</t>
  </si>
  <si>
    <t>Jack</t>
  </si>
  <si>
    <t>Water Purifier RO (Reverse Osmosis)</t>
  </si>
  <si>
    <t>Sherley</t>
  </si>
  <si>
    <t>Sharon</t>
  </si>
  <si>
    <t>3D Data Consolidation</t>
  </si>
  <si>
    <t>&gt; Agent Names</t>
  </si>
  <si>
    <t>&gt; Water Purifier Model Type</t>
  </si>
  <si>
    <t>&gt; Months of Sale</t>
  </si>
  <si>
    <t>Water Purifier (Latest)</t>
  </si>
  <si>
    <t>3-D Data Consolidation</t>
  </si>
  <si>
    <t>for Data Analytics &amp; MIS Reporting</t>
  </si>
  <si>
    <t>Water Purifier Basic</t>
  </si>
  <si>
    <t>Water Purifier Latest</t>
  </si>
  <si>
    <t>Water Purifier RO</t>
  </si>
  <si>
    <t>[Text-to-Columns, Go To Special - Visible cells, Alt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</si>
</sst>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
    <numFmt numFmtId="165" formatCode="#,##0.0_);\(#,##0.0\)"/>
    <numFmt numFmtId="166" formatCode="\(#,##0.0_);\(#,##0.0\)"/>
    <numFmt numFmtId="167" formatCode="#,##0.0\ \x_);\(#,##0.0\);0.0_);@_)"/>
    <numFmt numFmtId="168" formatCode="0.0%_);\(0.0%\)"/>
    <numFmt numFmtId="169" formatCode="#,##0.00_)\ \x;\(#,##0.00\)\ \x"/>
    <numFmt numFmtId="170" formatCode="[$INR]\ #,##0.0"/>
    <numFmt numFmtId="171" formatCode="_(* #,##0_);_(* \(#,##0\);_(* &quot;-&quot;??_);_(@_)"/>
  </numFmts>
  <fonts count="24" x14ac:knownFonts="1">
    <font>
      <sz val="11"/>
      <color theme="1"/>
      <name val="Calibri"/>
      <family val="2"/>
      <scheme val="minor"/>
    </font>
    <font>
      <sz val="10"/>
      <color theme="1"/>
      <name val="Calibri"/>
      <family val="2"/>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b/>
      <sz val="24"/>
      <color theme="4"/>
      <name val="Cambria"/>
      <family val="1"/>
      <scheme val="major"/>
    </font>
    <font>
      <sz val="9"/>
      <color theme="1" tint="0.34998626667073579"/>
      <name val="Cambria"/>
      <family val="1"/>
      <scheme val="major"/>
    </font>
    <font>
      <b/>
      <sz val="11"/>
      <color theme="1" tint="0.34998626667073579"/>
      <name val="Cambria"/>
      <family val="1"/>
      <scheme val="major"/>
    </font>
    <font>
      <sz val="10"/>
      <name val="Trebuchet MS"/>
      <family val="2"/>
    </font>
    <font>
      <sz val="10"/>
      <name val="Calibri"/>
      <family val="2"/>
      <scheme val="minor"/>
    </font>
    <font>
      <b/>
      <sz val="10"/>
      <name val="Calibri"/>
      <family val="2"/>
      <scheme val="minor"/>
    </font>
    <font>
      <sz val="11"/>
      <name val="Arial"/>
      <family val="2"/>
    </font>
    <font>
      <sz val="11"/>
      <color theme="1"/>
      <name val="Calibri"/>
      <family val="2"/>
      <scheme val="minor"/>
    </font>
    <font>
      <b/>
      <sz val="11"/>
      <color theme="0"/>
      <name val="Calibri"/>
      <family val="2"/>
      <scheme val="minor"/>
    </font>
    <font>
      <b/>
      <sz val="10"/>
      <color rgb="FF0000FF"/>
      <name val="Calibri"/>
      <family val="2"/>
      <scheme val="minor"/>
    </font>
    <font>
      <b/>
      <sz val="11"/>
      <color indexed="56"/>
      <name val="Calibri"/>
      <family val="2"/>
      <scheme val="minor"/>
    </font>
    <font>
      <b/>
      <sz val="11"/>
      <color theme="1"/>
      <name val="Calibri"/>
      <family val="2"/>
      <scheme val="minor"/>
    </font>
    <font>
      <b/>
      <sz val="11"/>
      <color rgb="FFC00000"/>
      <name val="Calibri"/>
      <family val="2"/>
      <scheme val="minor"/>
    </font>
  </fonts>
  <fills count="7">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rgb="FFC00000"/>
        <bgColor indexed="64"/>
      </patternFill>
    </fill>
    <fill>
      <patternFill patternType="solid">
        <fgColor indexed="31"/>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39">
    <xf numFmtId="0" fontId="0" fillId="0" borderId="0"/>
    <xf numFmtId="165" fontId="3" fillId="0" borderId="0" applyNumberFormat="0" applyFill="0" applyBorder="0" applyAlignment="0" applyProtection="0"/>
    <xf numFmtId="0" fontId="3" fillId="0" borderId="0" applyNumberFormat="0" applyFill="0" applyBorder="0" applyAlignment="0" applyProtection="0"/>
    <xf numFmtId="43" fontId="4" fillId="0" borderId="0" applyFont="0" applyFill="0" applyBorder="0" applyAlignment="0" applyProtection="0"/>
    <xf numFmtId="15" fontId="5" fillId="0" borderId="0" applyFont="0" applyFill="0" applyBorder="0" applyAlignment="0" applyProtection="0"/>
    <xf numFmtId="165" fontId="6" fillId="0" borderId="0" applyNumberFormat="0" applyFill="0" applyBorder="0" applyAlignment="0">
      <protection hidden="1"/>
    </xf>
    <xf numFmtId="166" fontId="3" fillId="0" borderId="0" applyNumberFormat="0" applyFill="0" applyBorder="0" applyAlignment="0" applyProtection="0"/>
    <xf numFmtId="167" fontId="3" fillId="2" borderId="1" applyNumberFormat="0" applyAlignment="0" applyProtection="0"/>
    <xf numFmtId="165" fontId="7" fillId="0" borderId="0" applyNumberFormat="0" applyFont="0" applyFill="0" applyBorder="0" applyAlignment="0"/>
    <xf numFmtId="167" fontId="4" fillId="0" borderId="0"/>
    <xf numFmtId="0" fontId="4" fillId="0" borderId="0"/>
    <xf numFmtId="168" fontId="4" fillId="0" borderId="0" applyFont="0" applyFill="0" applyBorder="0" applyAlignment="0" applyProtection="0"/>
    <xf numFmtId="9" fontId="4" fillId="0" borderId="0" applyFont="0" applyFill="0" applyBorder="0" applyAlignment="0" applyProtection="0"/>
    <xf numFmtId="169" fontId="4" fillId="0" borderId="0"/>
    <xf numFmtId="165" fontId="4" fillId="0" borderId="1" applyNumberFormat="0" applyFont="0" applyFill="0" applyBorder="0" applyAlignment="0">
      <protection locked="0"/>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167" fontId="3" fillId="2" borderId="1" applyNumberFormat="0" applyAlignment="0" applyProtection="0"/>
    <xf numFmtId="167" fontId="3" fillId="2" borderId="1" applyNumberFormat="0" applyAlignment="0" applyProtection="0"/>
    <xf numFmtId="167" fontId="3" fillId="2" borderId="1" applyNumberFormat="0" applyAlignment="0" applyProtection="0"/>
    <xf numFmtId="167" fontId="3" fillId="2" borderId="1" applyNumberFormat="0" applyAlignment="0" applyProtection="0"/>
    <xf numFmtId="170" fontId="3" fillId="2" borderId="1" applyNumberFormat="0" applyAlignment="0" applyProtection="0"/>
    <xf numFmtId="0" fontId="3" fillId="2" borderId="1" applyNumberFormat="0" applyAlignment="0" applyProtection="0"/>
    <xf numFmtId="0" fontId="4" fillId="0" borderId="0"/>
    <xf numFmtId="0" fontId="4" fillId="0" borderId="0"/>
    <xf numFmtId="0" fontId="4" fillId="0" borderId="0"/>
    <xf numFmtId="0" fontId="4" fillId="0" borderId="0"/>
    <xf numFmtId="0" fontId="1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167" fontId="3" fillId="2" borderId="1" applyNumberFormat="0" applyAlignment="0" applyProtection="0"/>
    <xf numFmtId="43" fontId="1" fillId="0" borderId="0" applyFont="0" applyFill="0" applyBorder="0" applyAlignment="0" applyProtection="0"/>
    <xf numFmtId="43" fontId="17" fillId="0" borderId="0" applyFont="0" applyFill="0" applyBorder="0" applyAlignment="0" applyProtection="0"/>
    <xf numFmtId="0" fontId="17" fillId="0" borderId="0"/>
    <xf numFmtId="43" fontId="18" fillId="0" borderId="0" applyFont="0" applyFill="0" applyBorder="0" applyAlignment="0" applyProtection="0"/>
  </cellStyleXfs>
  <cellXfs count="28">
    <xf numFmtId="0" fontId="0" fillId="0" borderId="0" xfId="0"/>
    <xf numFmtId="0" fontId="2" fillId="0" borderId="0" xfId="0" applyFont="1"/>
    <xf numFmtId="164" fontId="2" fillId="0" borderId="0" xfId="0" applyNumberFormat="1" applyFont="1"/>
    <xf numFmtId="0" fontId="8" fillId="0" borderId="0" xfId="0" applyFont="1"/>
    <xf numFmtId="0" fontId="8" fillId="0" borderId="2" xfId="0" applyFont="1" applyBorder="1"/>
    <xf numFmtId="0" fontId="10" fillId="3" borderId="2" xfId="0" applyFont="1" applyFill="1" applyBorder="1"/>
    <xf numFmtId="0" fontId="8" fillId="0" borderId="0" xfId="0" applyFont="1" applyAlignment="1">
      <alignment horizontal="center" vertical="center"/>
    </xf>
    <xf numFmtId="0" fontId="9" fillId="0" borderId="0" xfId="0" applyFont="1" applyAlignment="1">
      <alignment horizontal="left" vertical="center"/>
    </xf>
    <xf numFmtId="0" fontId="8" fillId="0" borderId="0" xfId="0" applyFont="1" applyAlignment="1">
      <alignment vertical="center"/>
    </xf>
    <xf numFmtId="0" fontId="9" fillId="0" borderId="0" xfId="0" applyFont="1" applyAlignment="1">
      <alignment vertical="center"/>
    </xf>
    <xf numFmtId="0" fontId="8" fillId="0" borderId="2" xfId="0" applyFont="1" applyBorder="1" applyAlignment="1">
      <alignment vertical="center"/>
    </xf>
    <xf numFmtId="0" fontId="11" fillId="0" borderId="0" xfId="0" applyFont="1" applyAlignment="1">
      <alignment wrapText="1"/>
    </xf>
    <xf numFmtId="0" fontId="12" fillId="0" borderId="0" xfId="0" applyFont="1" applyAlignment="1">
      <alignment wrapText="1"/>
    </xf>
    <xf numFmtId="0" fontId="13" fillId="3" borderId="2" xfId="0" applyFont="1" applyFill="1" applyBorder="1"/>
    <xf numFmtId="43" fontId="19" fillId="4" borderId="0" xfId="38" applyFont="1" applyFill="1" applyBorder="1" applyAlignment="1" applyProtection="1">
      <alignment horizontal="left"/>
    </xf>
    <xf numFmtId="0" fontId="15" fillId="0" borderId="0" xfId="10" applyFont="1"/>
    <xf numFmtId="0" fontId="16" fillId="0" borderId="0" xfId="10" applyFont="1"/>
    <xf numFmtId="0" fontId="20" fillId="0" borderId="0" xfId="10" applyFont="1" applyAlignment="1">
      <alignment horizontal="left"/>
    </xf>
    <xf numFmtId="43" fontId="21" fillId="5" borderId="3" xfId="38" applyFont="1" applyFill="1" applyBorder="1" applyAlignment="1" applyProtection="1">
      <alignment horizontal="right"/>
    </xf>
    <xf numFmtId="43" fontId="16" fillId="0" borderId="3" xfId="3" applyFont="1" applyFill="1" applyBorder="1" applyAlignment="1" applyProtection="1"/>
    <xf numFmtId="171" fontId="15" fillId="0" borderId="3" xfId="38" applyNumberFormat="1" applyFont="1" applyFill="1" applyBorder="1" applyAlignment="1" applyProtection="1"/>
    <xf numFmtId="0" fontId="15" fillId="0" borderId="0" xfId="29" applyFont="1"/>
    <xf numFmtId="171" fontId="0" fillId="0" borderId="0" xfId="0" applyNumberFormat="1"/>
    <xf numFmtId="0" fontId="22" fillId="6" borderId="0" xfId="0" applyFont="1" applyFill="1"/>
    <xf numFmtId="171" fontId="22" fillId="6" borderId="0" xfId="0" applyNumberFormat="1" applyFont="1" applyFill="1"/>
    <xf numFmtId="0" fontId="0" fillId="0" borderId="0" xfId="0" applyAlignment="1">
      <alignment horizontal="right"/>
    </xf>
    <xf numFmtId="0" fontId="23" fillId="0" borderId="1" xfId="0" applyFont="1" applyBorder="1" applyAlignment="1">
      <alignment horizontal="right"/>
    </xf>
    <xf numFmtId="0" fontId="9" fillId="0" borderId="0" xfId="0" applyFont="1" applyAlignment="1">
      <alignment horizontal="left" vertical="center" indent="1"/>
    </xf>
  </cellXfs>
  <cellStyles count="39">
    <cellStyle name="b" xfId="1"/>
    <cellStyle name="Blue" xfId="2"/>
    <cellStyle name="Comma" xfId="38" builtinId="3"/>
    <cellStyle name="Comma 2" xfId="3"/>
    <cellStyle name="Comma 3" xfId="15"/>
    <cellStyle name="Comma 3 2" xfId="16"/>
    <cellStyle name="Comma 4" xfId="17"/>
    <cellStyle name="Comma 4 2" xfId="18"/>
    <cellStyle name="Comma 5" xfId="35"/>
    <cellStyle name="Comma 6" xfId="36"/>
    <cellStyle name="Currency 2" xfId="19"/>
    <cellStyle name="Date" xfId="4"/>
    <cellStyle name="eval" xfId="5"/>
    <cellStyle name="Historical" xfId="6"/>
    <cellStyle name="Input 2" xfId="7"/>
    <cellStyle name="Input 3" xfId="20"/>
    <cellStyle name="Input 4" xfId="21"/>
    <cellStyle name="Input 5" xfId="22"/>
    <cellStyle name="Input 5 2" xfId="34"/>
    <cellStyle name="Input 6" xfId="23"/>
    <cellStyle name="Input 7" xfId="24"/>
    <cellStyle name="Input 7 2" xfId="25"/>
    <cellStyle name="Locked" xfId="8"/>
    <cellStyle name="Multiple" xfId="9"/>
    <cellStyle name="Normal" xfId="0" builtinId="0"/>
    <cellStyle name="Normal 2" xfId="10"/>
    <cellStyle name="Normal 3" xfId="26"/>
    <cellStyle name="Normal 3 2" xfId="27"/>
    <cellStyle name="Normal 4" xfId="28"/>
    <cellStyle name="Normal 4 2" xfId="29"/>
    <cellStyle name="Normal 5" xfId="30"/>
    <cellStyle name="Normal 6" xfId="37"/>
    <cellStyle name="p" xfId="11"/>
    <cellStyle name="Percent 2" xfId="12"/>
    <cellStyle name="Percent 3" xfId="31"/>
    <cellStyle name="Percent 4" xfId="32"/>
    <cellStyle name="Percent 4 2" xfId="33"/>
    <cellStyle name="times" xfId="13"/>
    <cellStyle name="Unlocked" xfId="14"/>
  </cellStyles>
  <dxfs count="0"/>
  <tableStyles count="0" defaultTableStyle="TableStyleMedium9"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excelnext.in/"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132169</xdr:colOff>
      <xdr:row>0</xdr:row>
      <xdr:rowOff>122528</xdr:rowOff>
    </xdr:from>
    <xdr:to>
      <xdr:col>3</xdr:col>
      <xdr:colOff>710239</xdr:colOff>
      <xdr:row>2</xdr:row>
      <xdr:rowOff>49556</xdr:rowOff>
    </xdr:to>
    <xdr:pic>
      <xdr:nvPicPr>
        <xdr:cNvPr id="2" name="Picture 1" descr="sep 2012.jpg">
          <a:hlinkClick xmlns:r="http://schemas.openxmlformats.org/officeDocument/2006/relationships" r:id="rId1" tooltip="Click Here to visit our Website"/>
        </xdr:cNvPr>
        <xdr:cNvPicPr>
          <a:picLocks noChangeAspect="1"/>
        </xdr:cNvPicPr>
      </xdr:nvPicPr>
      <xdr:blipFill>
        <a:blip xmlns:r="http://schemas.openxmlformats.org/officeDocument/2006/relationships" r:embed="rId2" cstate="print"/>
        <a:stretch>
          <a:fillRect/>
        </a:stretch>
      </xdr:blipFill>
      <xdr:spPr>
        <a:xfrm>
          <a:off x="2766039" y="122528"/>
          <a:ext cx="1298657" cy="622767"/>
        </a:xfrm>
        <a:prstGeom prst="rect">
          <a:avLst/>
        </a:prstGeom>
        <a:ln>
          <a:solidFill>
            <a:schemeClr val="tx1">
              <a:lumMod val="50000"/>
              <a:lumOff val="50000"/>
            </a:schemeClr>
          </a:solidFill>
        </a:ln>
      </xdr:spPr>
    </xdr:pic>
    <xdr:clientData/>
  </xdr:twoCellAnchor>
  <xdr:twoCellAnchor>
    <xdr:from>
      <xdr:col>0</xdr:col>
      <xdr:colOff>229208</xdr:colOff>
      <xdr:row>9</xdr:row>
      <xdr:rowOff>16081</xdr:rowOff>
    </xdr:from>
    <xdr:to>
      <xdr:col>3</xdr:col>
      <xdr:colOff>714376</xdr:colOff>
      <xdr:row>16</xdr:row>
      <xdr:rowOff>156882</xdr:rowOff>
    </xdr:to>
    <xdr:sp macro="" textlink="">
      <xdr:nvSpPr>
        <xdr:cNvPr id="4" name="Rounded Rectangle 3"/>
        <xdr:cNvSpPr/>
      </xdr:nvSpPr>
      <xdr:spPr>
        <a:xfrm>
          <a:off x="229208" y="4375600"/>
          <a:ext cx="3840899" cy="1423013"/>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www.excelnext.in</a:t>
          </a:r>
          <a:r>
            <a:rPr lang="en-US" sz="900" baseline="0">
              <a:latin typeface="+mj-lt"/>
            </a:rPr>
            <a:t> | excelnext@gmail.com | CA. Rishabh Pugalia</a:t>
          </a:r>
          <a:endParaRPr lang="en-US" sz="900">
            <a:latin typeface="+mj-l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20"/>
  <sheetViews>
    <sheetView showGridLines="0" tabSelected="1" topLeftCell="A10" zoomScale="115" zoomScaleNormal="115" workbookViewId="0">
      <selection activeCell="H7" sqref="H7"/>
    </sheetView>
  </sheetViews>
  <sheetFormatPr defaultRowHeight="14.25" x14ac:dyDescent="0.2"/>
  <cols>
    <col min="1" max="1" width="3.7109375" style="3" customWidth="1"/>
    <col min="2" max="2" width="35.7109375" style="3" customWidth="1"/>
    <col min="3" max="4" width="10.85546875" style="3" customWidth="1"/>
    <col min="5" max="16384" width="9.140625" style="3"/>
  </cols>
  <sheetData>
    <row r="1" spans="1:4" ht="40.5" customHeight="1" x14ac:dyDescent="0.4">
      <c r="B1" s="11" t="s">
        <v>1</v>
      </c>
    </row>
    <row r="2" spans="1:4" x14ac:dyDescent="0.2">
      <c r="B2" s="12" t="s">
        <v>24</v>
      </c>
    </row>
    <row r="3" spans="1:4" x14ac:dyDescent="0.2">
      <c r="B3" s="4"/>
      <c r="C3" s="4"/>
      <c r="D3" s="4"/>
    </row>
    <row r="4" spans="1:4" x14ac:dyDescent="0.2">
      <c r="B4" s="13" t="s">
        <v>2</v>
      </c>
      <c r="C4" s="5"/>
      <c r="D4" s="5"/>
    </row>
    <row r="5" spans="1:4" s="8" customFormat="1" ht="15.75" customHeight="1" x14ac:dyDescent="0.25">
      <c r="B5" s="9"/>
    </row>
    <row r="6" spans="1:4" s="8" customFormat="1" ht="15.75" customHeight="1" x14ac:dyDescent="0.25">
      <c r="A6" s="6"/>
      <c r="B6" s="7" t="s">
        <v>23</v>
      </c>
    </row>
    <row r="7" spans="1:4" s="8" customFormat="1" ht="15.75" customHeight="1" x14ac:dyDescent="0.25">
      <c r="A7" s="6"/>
      <c r="B7" s="27" t="s">
        <v>28</v>
      </c>
    </row>
    <row r="8" spans="1:4" s="8" customFormat="1" ht="15.75" customHeight="1" x14ac:dyDescent="0.25">
      <c r="B8" s="10"/>
      <c r="C8" s="10"/>
      <c r="D8" s="10"/>
    </row>
    <row r="20" spans="2:4" x14ac:dyDescent="0.2">
      <c r="B20" s="4"/>
      <c r="C20" s="4"/>
      <c r="D20"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zoomScale="145" zoomScaleNormal="145" workbookViewId="0">
      <selection activeCell="C19" sqref="C19"/>
    </sheetView>
  </sheetViews>
  <sheetFormatPr defaultRowHeight="12.75" x14ac:dyDescent="0.2"/>
  <cols>
    <col min="1" max="1" width="9.140625" style="15"/>
    <col min="2" max="7" width="9.28515625" style="15" bestFit="1" customWidth="1"/>
    <col min="8" max="16384" width="9.140625" style="15"/>
  </cols>
  <sheetData>
    <row r="1" spans="1:7" x14ac:dyDescent="0.2">
      <c r="B1" s="17" t="s">
        <v>3</v>
      </c>
    </row>
    <row r="4" spans="1:7" s="16" customFormat="1" ht="15" x14ac:dyDescent="0.25">
      <c r="B4" s="18" t="s">
        <v>4</v>
      </c>
      <c r="C4" s="18" t="s">
        <v>5</v>
      </c>
      <c r="D4" s="18" t="s">
        <v>6</v>
      </c>
      <c r="E4" s="18" t="s">
        <v>7</v>
      </c>
      <c r="F4" s="18" t="s">
        <v>8</v>
      </c>
      <c r="G4" s="18" t="s">
        <v>9</v>
      </c>
    </row>
    <row r="5" spans="1:7" x14ac:dyDescent="0.2">
      <c r="A5" s="19" t="s">
        <v>10</v>
      </c>
      <c r="B5" s="20">
        <v>750</v>
      </c>
      <c r="C5" s="20">
        <v>0</v>
      </c>
      <c r="D5" s="20">
        <v>100</v>
      </c>
      <c r="E5" s="20">
        <v>1500</v>
      </c>
      <c r="F5" s="20">
        <v>450</v>
      </c>
      <c r="G5" s="20">
        <v>1000</v>
      </c>
    </row>
    <row r="6" spans="1:7" x14ac:dyDescent="0.2">
      <c r="A6" s="19" t="s">
        <v>11</v>
      </c>
      <c r="B6" s="20">
        <v>1200</v>
      </c>
      <c r="C6" s="20">
        <v>1200</v>
      </c>
      <c r="D6" s="20">
        <v>1450</v>
      </c>
      <c r="E6" s="20">
        <v>400</v>
      </c>
      <c r="F6" s="20">
        <v>1000</v>
      </c>
      <c r="G6" s="20">
        <v>1200</v>
      </c>
    </row>
    <row r="7" spans="1:7" x14ac:dyDescent="0.2">
      <c r="A7" s="19" t="s">
        <v>12</v>
      </c>
      <c r="B7" s="20">
        <v>0</v>
      </c>
      <c r="C7" s="20">
        <v>1300</v>
      </c>
      <c r="D7" s="20">
        <v>1050</v>
      </c>
      <c r="E7" s="20">
        <v>450</v>
      </c>
      <c r="F7" s="20">
        <v>200</v>
      </c>
      <c r="G7" s="20">
        <v>1050</v>
      </c>
    </row>
    <row r="8" spans="1:7" x14ac:dyDescent="0.2">
      <c r="A8" s="19" t="s">
        <v>13</v>
      </c>
      <c r="B8" s="20">
        <v>750</v>
      </c>
      <c r="C8" s="20">
        <v>1400</v>
      </c>
      <c r="D8" s="20">
        <v>1000</v>
      </c>
      <c r="E8" s="20">
        <v>1350</v>
      </c>
      <c r="F8" s="20">
        <v>600</v>
      </c>
      <c r="G8" s="20">
        <v>650</v>
      </c>
    </row>
    <row r="9" spans="1:7" x14ac:dyDescent="0.2">
      <c r="A9" s="19" t="s">
        <v>14</v>
      </c>
      <c r="B9" s="20">
        <v>200</v>
      </c>
      <c r="C9" s="20">
        <v>200</v>
      </c>
      <c r="D9" s="20">
        <v>1000</v>
      </c>
      <c r="E9" s="20">
        <v>450</v>
      </c>
      <c r="F9" s="20">
        <v>850</v>
      </c>
      <c r="G9" s="20">
        <v>50</v>
      </c>
    </row>
  </sheetData>
  <dataConsolidate topLabels="1" link="1"/>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zoomScale="145" zoomScaleNormal="145" workbookViewId="0">
      <selection activeCell="G9" sqref="G9"/>
    </sheetView>
  </sheetViews>
  <sheetFormatPr defaultRowHeight="12.75" x14ac:dyDescent="0.2"/>
  <cols>
    <col min="1" max="16384" width="9.140625" style="15"/>
  </cols>
  <sheetData>
    <row r="1" spans="1:7" x14ac:dyDescent="0.2">
      <c r="B1" s="17" t="s">
        <v>15</v>
      </c>
    </row>
    <row r="3" spans="1:7" ht="15" x14ac:dyDescent="0.25">
      <c r="A3" s="16"/>
      <c r="B3" s="18" t="s">
        <v>4</v>
      </c>
      <c r="C3" s="18" t="s">
        <v>5</v>
      </c>
      <c r="D3" s="18" t="s">
        <v>6</v>
      </c>
      <c r="E3" s="18" t="s">
        <v>7</v>
      </c>
      <c r="F3" s="18" t="s">
        <v>8</v>
      </c>
      <c r="G3" s="18" t="s">
        <v>9</v>
      </c>
    </row>
    <row r="4" spans="1:7" x14ac:dyDescent="0.2">
      <c r="A4" s="19" t="s">
        <v>14</v>
      </c>
      <c r="B4" s="20">
        <v>250</v>
      </c>
      <c r="C4" s="20">
        <v>1150</v>
      </c>
      <c r="D4" s="20">
        <v>0</v>
      </c>
      <c r="E4" s="20">
        <v>200</v>
      </c>
      <c r="F4" s="20">
        <v>1050</v>
      </c>
      <c r="G4" s="20">
        <v>150</v>
      </c>
    </row>
    <row r="5" spans="1:7" x14ac:dyDescent="0.2">
      <c r="A5" s="19" t="s">
        <v>10</v>
      </c>
      <c r="B5" s="20">
        <v>1450</v>
      </c>
      <c r="C5" s="20">
        <v>1450</v>
      </c>
      <c r="D5" s="20">
        <v>1450</v>
      </c>
      <c r="E5" s="20">
        <v>1150</v>
      </c>
      <c r="F5" s="20">
        <v>550</v>
      </c>
      <c r="G5" s="20">
        <v>150</v>
      </c>
    </row>
    <row r="6" spans="1:7" x14ac:dyDescent="0.2">
      <c r="A6" s="19" t="s">
        <v>13</v>
      </c>
      <c r="B6" s="20">
        <v>1300</v>
      </c>
      <c r="C6" s="20">
        <v>200</v>
      </c>
      <c r="D6" s="20">
        <v>1350</v>
      </c>
      <c r="E6" s="20">
        <v>100</v>
      </c>
      <c r="F6" s="20">
        <v>1200</v>
      </c>
      <c r="G6" s="20">
        <v>550</v>
      </c>
    </row>
    <row r="7" spans="1:7" x14ac:dyDescent="0.2">
      <c r="A7" s="19" t="s">
        <v>12</v>
      </c>
      <c r="B7" s="20">
        <v>600</v>
      </c>
      <c r="C7" s="20">
        <v>500</v>
      </c>
      <c r="D7" s="20">
        <v>1100</v>
      </c>
      <c r="E7" s="20">
        <v>1400</v>
      </c>
      <c r="F7" s="20">
        <v>200</v>
      </c>
      <c r="G7" s="20">
        <v>1000</v>
      </c>
    </row>
    <row r="8" spans="1:7" x14ac:dyDescent="0.2">
      <c r="A8" s="19" t="s">
        <v>16</v>
      </c>
      <c r="B8" s="20">
        <v>100</v>
      </c>
      <c r="C8" s="20">
        <v>150</v>
      </c>
      <c r="D8" s="20">
        <v>500</v>
      </c>
      <c r="E8" s="20">
        <v>1300</v>
      </c>
      <c r="F8" s="20">
        <v>1200</v>
      </c>
      <c r="G8" s="20">
        <v>1400</v>
      </c>
    </row>
    <row r="9" spans="1:7" x14ac:dyDescent="0.2">
      <c r="A9" s="19" t="s">
        <v>17</v>
      </c>
      <c r="B9" s="20">
        <v>0</v>
      </c>
      <c r="C9" s="20">
        <v>600</v>
      </c>
      <c r="D9" s="20">
        <v>900</v>
      </c>
      <c r="E9" s="20">
        <v>800</v>
      </c>
      <c r="F9" s="20">
        <v>500</v>
      </c>
      <c r="G9" s="20">
        <v>900</v>
      </c>
    </row>
  </sheetData>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zoomScale="115" zoomScaleNormal="115" workbookViewId="0">
      <selection activeCell="B26" sqref="B26"/>
    </sheetView>
  </sheetViews>
  <sheetFormatPr defaultRowHeight="12.75" x14ac:dyDescent="0.2"/>
  <cols>
    <col min="1" max="1" width="9.140625" style="15"/>
    <col min="2" max="7" width="9.28515625" style="15" bestFit="1" customWidth="1"/>
    <col min="8" max="16384" width="9.140625" style="15"/>
  </cols>
  <sheetData>
    <row r="1" spans="1:7" x14ac:dyDescent="0.2">
      <c r="B1" s="17" t="s">
        <v>22</v>
      </c>
    </row>
    <row r="4" spans="1:7" s="16" customFormat="1" ht="15" x14ac:dyDescent="0.25">
      <c r="B4" s="18" t="s">
        <v>4</v>
      </c>
      <c r="C4" s="18" t="s">
        <v>5</v>
      </c>
      <c r="D4" s="18" t="s">
        <v>6</v>
      </c>
      <c r="E4" s="18" t="s">
        <v>7</v>
      </c>
      <c r="F4" s="18" t="s">
        <v>8</v>
      </c>
      <c r="G4" s="18" t="s">
        <v>9</v>
      </c>
    </row>
    <row r="5" spans="1:7" x14ac:dyDescent="0.2">
      <c r="A5" s="19" t="s">
        <v>10</v>
      </c>
      <c r="B5" s="20">
        <v>0</v>
      </c>
      <c r="C5" s="20">
        <v>150</v>
      </c>
      <c r="D5" s="20">
        <v>550</v>
      </c>
      <c r="E5" s="20">
        <v>1150</v>
      </c>
      <c r="F5" s="20">
        <v>850</v>
      </c>
      <c r="G5" s="20">
        <v>100</v>
      </c>
    </row>
    <row r="6" spans="1:7" x14ac:dyDescent="0.2">
      <c r="A6" s="19" t="s">
        <v>11</v>
      </c>
      <c r="B6" s="20">
        <v>1250</v>
      </c>
      <c r="C6" s="20">
        <v>600</v>
      </c>
      <c r="D6" s="20">
        <v>150</v>
      </c>
      <c r="E6" s="20">
        <v>500</v>
      </c>
      <c r="F6" s="20">
        <v>150</v>
      </c>
      <c r="G6" s="20">
        <v>750</v>
      </c>
    </row>
    <row r="7" spans="1:7" x14ac:dyDescent="0.2">
      <c r="A7" s="19" t="s">
        <v>12</v>
      </c>
      <c r="B7" s="20">
        <v>1000</v>
      </c>
      <c r="C7" s="20">
        <v>1000</v>
      </c>
      <c r="D7" s="20">
        <v>250</v>
      </c>
      <c r="E7" s="20">
        <v>1400</v>
      </c>
      <c r="F7" s="20">
        <v>200</v>
      </c>
      <c r="G7" s="20">
        <v>500</v>
      </c>
    </row>
    <row r="8" spans="1:7" x14ac:dyDescent="0.2">
      <c r="A8" s="19" t="s">
        <v>13</v>
      </c>
      <c r="B8" s="20">
        <v>600</v>
      </c>
      <c r="C8" s="20">
        <v>350</v>
      </c>
      <c r="D8" s="20">
        <v>750</v>
      </c>
      <c r="E8" s="20">
        <v>150</v>
      </c>
      <c r="F8" s="20">
        <v>0</v>
      </c>
      <c r="G8" s="20">
        <v>450</v>
      </c>
    </row>
    <row r="9" spans="1:7" x14ac:dyDescent="0.2">
      <c r="A9" s="19" t="s">
        <v>14</v>
      </c>
      <c r="B9" s="20">
        <v>50</v>
      </c>
      <c r="C9" s="20">
        <v>0</v>
      </c>
      <c r="D9" s="20">
        <v>1300</v>
      </c>
      <c r="E9" s="20">
        <v>1150</v>
      </c>
      <c r="F9" s="20">
        <v>600</v>
      </c>
      <c r="G9" s="20">
        <v>850</v>
      </c>
    </row>
  </sheetData>
  <dataConsolidate topLabels="1" link="1"/>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zoomScale="145" zoomScaleNormal="145" workbookViewId="0">
      <selection activeCell="E18" sqref="E18"/>
    </sheetView>
  </sheetViews>
  <sheetFormatPr defaultRowHeight="12.75" x14ac:dyDescent="0.2"/>
  <cols>
    <col min="1" max="16384" width="9.140625" style="21"/>
  </cols>
  <sheetData>
    <row r="1" spans="1:10" ht="15" x14ac:dyDescent="0.25">
      <c r="A1" s="14" t="s">
        <v>18</v>
      </c>
      <c r="B1" s="14"/>
      <c r="C1" s="14"/>
      <c r="D1" s="14"/>
      <c r="E1" s="14"/>
      <c r="F1" s="14"/>
      <c r="G1" s="14"/>
      <c r="H1" s="14"/>
      <c r="I1" s="14"/>
      <c r="J1" s="14"/>
    </row>
    <row r="3" spans="1:10" x14ac:dyDescent="0.2">
      <c r="A3" s="21" t="s">
        <v>19</v>
      </c>
    </row>
    <row r="4" spans="1:10" x14ac:dyDescent="0.2">
      <c r="A4" s="21" t="s">
        <v>20</v>
      </c>
    </row>
    <row r="5" spans="1:10" x14ac:dyDescent="0.2">
      <c r="A5" s="21" t="s">
        <v>21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J84"/>
  <sheetViews>
    <sheetView topLeftCell="A68" workbookViewId="0">
      <selection activeCell="F90" sqref="F90"/>
    </sheetView>
  </sheetViews>
  <sheetFormatPr defaultColWidth="11.42578125" defaultRowHeight="16.5" x14ac:dyDescent="0.3"/>
  <cols>
    <col min="1" max="16384" width="11.42578125" style="1"/>
  </cols>
  <sheetData>
    <row r="84" spans="10:10" x14ac:dyDescent="0.3">
      <c r="J84" s="2" t="s">
        <v>0</v>
      </c>
    </row>
  </sheetData>
  <pageMargins left="0.7" right="0.7" top="0.75" bottom="0.75" header="0.3" footer="0.3"/>
  <pageSetup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J25"/>
  <sheetViews>
    <sheetView showGridLines="0" workbookViewId="0">
      <selection activeCell="K11" sqref="K11"/>
    </sheetView>
  </sheetViews>
  <sheetFormatPr defaultRowHeight="15" outlineLevelRow="1" x14ac:dyDescent="0.25"/>
  <cols>
    <col min="1" max="1" width="3.7109375" customWidth="1"/>
    <col min="2" max="2" width="7.7109375" bestFit="1" customWidth="1"/>
    <col min="3" max="3" width="19.5703125" bestFit="1" customWidth="1"/>
    <col min="4" max="9" width="12.28515625" customWidth="1"/>
  </cols>
  <sheetData>
    <row r="2" spans="2:10" s="25" customFormat="1" x14ac:dyDescent="0.25">
      <c r="D2" s="26" t="s">
        <v>4</v>
      </c>
      <c r="E2" s="26" t="s">
        <v>5</v>
      </c>
      <c r="F2" s="26" t="s">
        <v>6</v>
      </c>
      <c r="G2" s="26" t="s">
        <v>7</v>
      </c>
      <c r="H2" s="26" t="s">
        <v>8</v>
      </c>
      <c r="I2" s="26" t="s">
        <v>9</v>
      </c>
    </row>
    <row r="3" spans="2:10" outlineLevel="1" x14ac:dyDescent="0.25">
      <c r="C3" t="s">
        <v>25</v>
      </c>
      <c r="D3" s="22">
        <f>'Water Purifier Basic'!$B$5</f>
        <v>750</v>
      </c>
      <c r="E3" s="22">
        <f>'Water Purifier Basic'!$C$5</f>
        <v>0</v>
      </c>
      <c r="F3" s="22">
        <f>'Water Purifier Basic'!$D$5</f>
        <v>100</v>
      </c>
      <c r="G3" s="22">
        <f>'Water Purifier Basic'!$E$5</f>
        <v>1500</v>
      </c>
      <c r="H3" s="22">
        <f>'Water Purifier Basic'!$F$5</f>
        <v>450</v>
      </c>
      <c r="I3" s="22">
        <f>'Water Purifier Basic'!$G$5</f>
        <v>1000</v>
      </c>
    </row>
    <row r="4" spans="2:10" outlineLevel="1" x14ac:dyDescent="0.25">
      <c r="C4" t="s">
        <v>26</v>
      </c>
      <c r="D4" s="22">
        <f>'Water Purifier Latest'!$B$5</f>
        <v>0</v>
      </c>
      <c r="E4" s="22">
        <f>'Water Purifier Latest'!$C$5</f>
        <v>150</v>
      </c>
      <c r="F4" s="22">
        <f>'Water Purifier Latest'!$D$5</f>
        <v>550</v>
      </c>
      <c r="G4" s="22">
        <f>'Water Purifier Latest'!$E$5</f>
        <v>1150</v>
      </c>
      <c r="H4" s="22">
        <f>'Water Purifier Latest'!$F$5</f>
        <v>850</v>
      </c>
      <c r="I4" s="22">
        <f>'Water Purifier Latest'!$G$5</f>
        <v>100</v>
      </c>
    </row>
    <row r="5" spans="2:10" outlineLevel="1" x14ac:dyDescent="0.25">
      <c r="C5" t="s">
        <v>27</v>
      </c>
      <c r="D5" s="22">
        <f>'Water Purifier RO'!$B$5</f>
        <v>1450</v>
      </c>
      <c r="E5" s="22">
        <f>'Water Purifier RO'!$C$5</f>
        <v>1450</v>
      </c>
      <c r="F5" s="22">
        <f>'Water Purifier RO'!$D$5</f>
        <v>1450</v>
      </c>
      <c r="G5" s="22">
        <f>'Water Purifier RO'!$E$5</f>
        <v>1150</v>
      </c>
      <c r="H5" s="22">
        <f>'Water Purifier RO'!$F$5</f>
        <v>550</v>
      </c>
      <c r="I5" s="22">
        <f>'Water Purifier RO'!$G$5</f>
        <v>150</v>
      </c>
    </row>
    <row r="6" spans="2:10" x14ac:dyDescent="0.25">
      <c r="B6" s="23" t="s">
        <v>10</v>
      </c>
      <c r="C6" s="23"/>
      <c r="D6" s="24">
        <f t="shared" ref="D6:I6" si="0">SUM(D3:D5)</f>
        <v>2200</v>
      </c>
      <c r="E6" s="24">
        <f t="shared" si="0"/>
        <v>1600</v>
      </c>
      <c r="F6" s="24">
        <f t="shared" si="0"/>
        <v>2100</v>
      </c>
      <c r="G6" s="24">
        <f t="shared" si="0"/>
        <v>3800</v>
      </c>
      <c r="H6" s="24">
        <f t="shared" si="0"/>
        <v>1850</v>
      </c>
      <c r="I6" s="24">
        <f t="shared" si="0"/>
        <v>1250</v>
      </c>
      <c r="J6" s="22"/>
    </row>
    <row r="7" spans="2:10" outlineLevel="1" x14ac:dyDescent="0.25">
      <c r="C7" t="s">
        <v>25</v>
      </c>
      <c r="D7" s="22">
        <f>'Water Purifier Basic'!$B$6</f>
        <v>1200</v>
      </c>
      <c r="E7" s="22">
        <f>'Water Purifier Basic'!$C$6</f>
        <v>1200</v>
      </c>
      <c r="F7" s="22">
        <f>'Water Purifier Basic'!$D$6</f>
        <v>1450</v>
      </c>
      <c r="G7" s="22">
        <f>'Water Purifier Basic'!$E$6</f>
        <v>400</v>
      </c>
      <c r="H7" s="22">
        <f>'Water Purifier Basic'!$F$6</f>
        <v>1000</v>
      </c>
      <c r="I7" s="22">
        <f>'Water Purifier Basic'!$G$6</f>
        <v>1200</v>
      </c>
    </row>
    <row r="8" spans="2:10" outlineLevel="1" x14ac:dyDescent="0.25">
      <c r="C8" t="s">
        <v>26</v>
      </c>
      <c r="D8" s="22">
        <f>'Water Purifier Latest'!$B$6</f>
        <v>1250</v>
      </c>
      <c r="E8" s="22">
        <f>'Water Purifier Latest'!$C$6</f>
        <v>600</v>
      </c>
      <c r="F8" s="22">
        <f>'Water Purifier Latest'!$D$6</f>
        <v>150</v>
      </c>
      <c r="G8" s="22">
        <f>'Water Purifier Latest'!$E$6</f>
        <v>500</v>
      </c>
      <c r="H8" s="22">
        <f>'Water Purifier Latest'!$F$6</f>
        <v>150</v>
      </c>
      <c r="I8" s="22">
        <f>'Water Purifier Latest'!$G$6</f>
        <v>750</v>
      </c>
    </row>
    <row r="9" spans="2:10" x14ac:dyDescent="0.25">
      <c r="B9" s="23" t="s">
        <v>11</v>
      </c>
      <c r="C9" s="23"/>
      <c r="D9" s="24">
        <f t="shared" ref="D9:I9" si="1">SUM(D7:D8)</f>
        <v>2450</v>
      </c>
      <c r="E9" s="24">
        <f t="shared" si="1"/>
        <v>1800</v>
      </c>
      <c r="F9" s="24">
        <f t="shared" si="1"/>
        <v>1600</v>
      </c>
      <c r="G9" s="24">
        <f t="shared" si="1"/>
        <v>900</v>
      </c>
      <c r="H9" s="24">
        <f t="shared" si="1"/>
        <v>1150</v>
      </c>
      <c r="I9" s="24">
        <f t="shared" si="1"/>
        <v>1950</v>
      </c>
      <c r="J9" s="22"/>
    </row>
    <row r="10" spans="2:10" outlineLevel="1" x14ac:dyDescent="0.25">
      <c r="C10" t="s">
        <v>25</v>
      </c>
      <c r="D10" s="22">
        <f>'Water Purifier Basic'!$B$7</f>
        <v>0</v>
      </c>
      <c r="E10" s="22">
        <f>'Water Purifier Basic'!$C$7</f>
        <v>1300</v>
      </c>
      <c r="F10" s="22">
        <f>'Water Purifier Basic'!$D$7</f>
        <v>1050</v>
      </c>
      <c r="G10" s="22">
        <f>'Water Purifier Basic'!$E$7</f>
        <v>450</v>
      </c>
      <c r="H10" s="22">
        <f>'Water Purifier Basic'!$F$7</f>
        <v>200</v>
      </c>
      <c r="I10" s="22">
        <f>'Water Purifier Basic'!$G$7</f>
        <v>1050</v>
      </c>
    </row>
    <row r="11" spans="2:10" outlineLevel="1" x14ac:dyDescent="0.25">
      <c r="C11" t="s">
        <v>26</v>
      </c>
      <c r="D11" s="22">
        <f>'Water Purifier Latest'!$B$7</f>
        <v>1000</v>
      </c>
      <c r="E11" s="22">
        <f>'Water Purifier Latest'!$C$7</f>
        <v>1000</v>
      </c>
      <c r="F11" s="22">
        <f>'Water Purifier Latest'!$D$7</f>
        <v>250</v>
      </c>
      <c r="G11" s="22">
        <f>'Water Purifier Latest'!$E$7</f>
        <v>1400</v>
      </c>
      <c r="H11" s="22">
        <f>'Water Purifier Latest'!$F$7</f>
        <v>200</v>
      </c>
      <c r="I11" s="22">
        <f>'Water Purifier Latest'!$G$7</f>
        <v>500</v>
      </c>
    </row>
    <row r="12" spans="2:10" outlineLevel="1" x14ac:dyDescent="0.25">
      <c r="C12" t="s">
        <v>27</v>
      </c>
      <c r="D12" s="22">
        <f>'Water Purifier RO'!$B$7</f>
        <v>600</v>
      </c>
      <c r="E12" s="22">
        <f>'Water Purifier RO'!$C$7</f>
        <v>500</v>
      </c>
      <c r="F12" s="22">
        <f>'Water Purifier RO'!$D$7</f>
        <v>1100</v>
      </c>
      <c r="G12" s="22">
        <f>'Water Purifier RO'!$E$7</f>
        <v>1400</v>
      </c>
      <c r="H12" s="22">
        <f>'Water Purifier RO'!$F$7</f>
        <v>200</v>
      </c>
      <c r="I12" s="22">
        <f>'Water Purifier RO'!$G$7</f>
        <v>1000</v>
      </c>
    </row>
    <row r="13" spans="2:10" x14ac:dyDescent="0.25">
      <c r="B13" s="23" t="s">
        <v>12</v>
      </c>
      <c r="C13" s="23"/>
      <c r="D13" s="24">
        <f t="shared" ref="D13:I13" si="2">SUM(D10:D12)</f>
        <v>1600</v>
      </c>
      <c r="E13" s="24">
        <f t="shared" si="2"/>
        <v>2800</v>
      </c>
      <c r="F13" s="24">
        <f t="shared" si="2"/>
        <v>2400</v>
      </c>
      <c r="G13" s="24">
        <f t="shared" si="2"/>
        <v>3250</v>
      </c>
      <c r="H13" s="24">
        <f t="shared" si="2"/>
        <v>600</v>
      </c>
      <c r="I13" s="24">
        <f t="shared" si="2"/>
        <v>2550</v>
      </c>
      <c r="J13" s="22"/>
    </row>
    <row r="14" spans="2:10" outlineLevel="1" x14ac:dyDescent="0.25">
      <c r="C14" t="s">
        <v>25</v>
      </c>
      <c r="D14" s="22">
        <f>'Water Purifier Basic'!$B$8</f>
        <v>750</v>
      </c>
      <c r="E14" s="22">
        <f>'Water Purifier Basic'!$C$8</f>
        <v>1400</v>
      </c>
      <c r="F14" s="22">
        <f>'Water Purifier Basic'!$D$8</f>
        <v>1000</v>
      </c>
      <c r="G14" s="22">
        <f>'Water Purifier Basic'!$E$8</f>
        <v>1350</v>
      </c>
      <c r="H14" s="22">
        <f>'Water Purifier Basic'!$F$8</f>
        <v>600</v>
      </c>
      <c r="I14" s="22">
        <f>'Water Purifier Basic'!$G$8</f>
        <v>650</v>
      </c>
    </row>
    <row r="15" spans="2:10" outlineLevel="1" x14ac:dyDescent="0.25">
      <c r="C15" t="s">
        <v>26</v>
      </c>
      <c r="D15" s="22">
        <f>'Water Purifier Latest'!$B$8</f>
        <v>600</v>
      </c>
      <c r="E15" s="22">
        <f>'Water Purifier Latest'!$C$8</f>
        <v>350</v>
      </c>
      <c r="F15" s="22">
        <f>'Water Purifier Latest'!$D$8</f>
        <v>750</v>
      </c>
      <c r="G15" s="22">
        <f>'Water Purifier Latest'!$E$8</f>
        <v>150</v>
      </c>
      <c r="H15" s="22">
        <f>'Water Purifier Latest'!$F$8</f>
        <v>0</v>
      </c>
      <c r="I15" s="22">
        <f>'Water Purifier Latest'!$G$8</f>
        <v>450</v>
      </c>
    </row>
    <row r="16" spans="2:10" outlineLevel="1" x14ac:dyDescent="0.25">
      <c r="C16" t="s">
        <v>27</v>
      </c>
      <c r="D16" s="22">
        <f>'Water Purifier RO'!$B$6</f>
        <v>1300</v>
      </c>
      <c r="E16" s="22">
        <f>'Water Purifier RO'!$C$6</f>
        <v>200</v>
      </c>
      <c r="F16" s="22">
        <f>'Water Purifier RO'!$D$6</f>
        <v>1350</v>
      </c>
      <c r="G16" s="22">
        <f>'Water Purifier RO'!$E$6</f>
        <v>100</v>
      </c>
      <c r="H16" s="22">
        <f>'Water Purifier RO'!$F$6</f>
        <v>1200</v>
      </c>
      <c r="I16" s="22">
        <f>'Water Purifier RO'!$G$6</f>
        <v>550</v>
      </c>
    </row>
    <row r="17" spans="2:10" x14ac:dyDescent="0.25">
      <c r="B17" s="23" t="s">
        <v>13</v>
      </c>
      <c r="C17" s="23"/>
      <c r="D17" s="24">
        <f t="shared" ref="D17:I17" si="3">SUM(D14:D16)</f>
        <v>2650</v>
      </c>
      <c r="E17" s="24">
        <f t="shared" si="3"/>
        <v>1950</v>
      </c>
      <c r="F17" s="24">
        <f t="shared" si="3"/>
        <v>3100</v>
      </c>
      <c r="G17" s="24">
        <f t="shared" si="3"/>
        <v>1600</v>
      </c>
      <c r="H17" s="24">
        <f t="shared" si="3"/>
        <v>1800</v>
      </c>
      <c r="I17" s="24">
        <f t="shared" si="3"/>
        <v>1650</v>
      </c>
      <c r="J17" s="22"/>
    </row>
    <row r="18" spans="2:10" outlineLevel="1" x14ac:dyDescent="0.25">
      <c r="C18" t="s">
        <v>25</v>
      </c>
      <c r="D18" s="22">
        <f>'Water Purifier Basic'!$B$9</f>
        <v>200</v>
      </c>
      <c r="E18" s="22">
        <f>'Water Purifier Basic'!$C$9</f>
        <v>200</v>
      </c>
      <c r="F18" s="22">
        <f>'Water Purifier Basic'!$D$9</f>
        <v>1000</v>
      </c>
      <c r="G18" s="22">
        <f>'Water Purifier Basic'!$E$9</f>
        <v>450</v>
      </c>
      <c r="H18" s="22">
        <f>'Water Purifier Basic'!$F$9</f>
        <v>850</v>
      </c>
      <c r="I18" s="22">
        <f>'Water Purifier Basic'!$G$9</f>
        <v>50</v>
      </c>
    </row>
    <row r="19" spans="2:10" outlineLevel="1" x14ac:dyDescent="0.25">
      <c r="C19" t="s">
        <v>26</v>
      </c>
      <c r="D19" s="22">
        <f>'Water Purifier Latest'!$B$9</f>
        <v>50</v>
      </c>
      <c r="E19" s="22">
        <f>'Water Purifier Latest'!$C$9</f>
        <v>0</v>
      </c>
      <c r="F19" s="22">
        <f>'Water Purifier Latest'!$D$9</f>
        <v>1300</v>
      </c>
      <c r="G19" s="22">
        <f>'Water Purifier Latest'!$E$9</f>
        <v>1150</v>
      </c>
      <c r="H19" s="22">
        <f>'Water Purifier Latest'!$F$9</f>
        <v>600</v>
      </c>
      <c r="I19" s="22">
        <f>'Water Purifier Latest'!$G$9</f>
        <v>850</v>
      </c>
    </row>
    <row r="20" spans="2:10" outlineLevel="1" x14ac:dyDescent="0.25">
      <c r="C20" t="s">
        <v>27</v>
      </c>
      <c r="D20" s="22">
        <f>'Water Purifier RO'!$B$4</f>
        <v>250</v>
      </c>
      <c r="E20" s="22">
        <f>'Water Purifier RO'!$C$4</f>
        <v>1150</v>
      </c>
      <c r="F20" s="22">
        <f>'Water Purifier RO'!$D$4</f>
        <v>0</v>
      </c>
      <c r="G20" s="22">
        <f>'Water Purifier RO'!$E$4</f>
        <v>200</v>
      </c>
      <c r="H20" s="22">
        <f>'Water Purifier RO'!$F$4</f>
        <v>1050</v>
      </c>
      <c r="I20" s="22">
        <f>'Water Purifier RO'!$G$4</f>
        <v>150</v>
      </c>
    </row>
    <row r="21" spans="2:10" x14ac:dyDescent="0.25">
      <c r="B21" s="23" t="s">
        <v>14</v>
      </c>
      <c r="C21" s="23"/>
      <c r="D21" s="24">
        <f t="shared" ref="D21:I21" si="4">SUM(D18:D20)</f>
        <v>500</v>
      </c>
      <c r="E21" s="24">
        <f t="shared" si="4"/>
        <v>1350</v>
      </c>
      <c r="F21" s="24">
        <f t="shared" si="4"/>
        <v>2300</v>
      </c>
      <c r="G21" s="24">
        <f t="shared" si="4"/>
        <v>1800</v>
      </c>
      <c r="H21" s="24">
        <f t="shared" si="4"/>
        <v>2500</v>
      </c>
      <c r="I21" s="24">
        <f t="shared" si="4"/>
        <v>1050</v>
      </c>
      <c r="J21" s="22"/>
    </row>
    <row r="22" spans="2:10" outlineLevel="1" x14ac:dyDescent="0.25">
      <c r="C22" t="s">
        <v>27</v>
      </c>
      <c r="D22" s="22">
        <f>'Water Purifier RO'!$B$8</f>
        <v>100</v>
      </c>
      <c r="E22" s="22">
        <f>'Water Purifier RO'!$C$8</f>
        <v>150</v>
      </c>
      <c r="F22" s="22">
        <f>'Water Purifier RO'!$D$8</f>
        <v>500</v>
      </c>
      <c r="G22" s="22">
        <f>'Water Purifier RO'!$E$8</f>
        <v>1300</v>
      </c>
      <c r="H22" s="22">
        <f>'Water Purifier RO'!$F$8</f>
        <v>1200</v>
      </c>
      <c r="I22" s="22">
        <f>'Water Purifier RO'!$G$8</f>
        <v>1400</v>
      </c>
    </row>
    <row r="23" spans="2:10" x14ac:dyDescent="0.25">
      <c r="B23" s="23" t="s">
        <v>16</v>
      </c>
      <c r="C23" s="23"/>
      <c r="D23" s="24">
        <f t="shared" ref="D23:I23" si="5">SUM(D22)</f>
        <v>100</v>
      </c>
      <c r="E23" s="24">
        <f t="shared" si="5"/>
        <v>150</v>
      </c>
      <c r="F23" s="24">
        <f t="shared" si="5"/>
        <v>500</v>
      </c>
      <c r="G23" s="24">
        <f t="shared" si="5"/>
        <v>1300</v>
      </c>
      <c r="H23" s="24">
        <f t="shared" si="5"/>
        <v>1200</v>
      </c>
      <c r="I23" s="24">
        <f t="shared" si="5"/>
        <v>1400</v>
      </c>
      <c r="J23" s="22"/>
    </row>
    <row r="24" spans="2:10" outlineLevel="1" x14ac:dyDescent="0.25">
      <c r="C24" t="s">
        <v>27</v>
      </c>
      <c r="D24" s="22">
        <f>'Water Purifier RO'!$B$9</f>
        <v>0</v>
      </c>
      <c r="E24" s="22">
        <f>'Water Purifier RO'!$C$9</f>
        <v>600</v>
      </c>
      <c r="F24" s="22">
        <f>'Water Purifier RO'!$D$9</f>
        <v>900</v>
      </c>
      <c r="G24" s="22">
        <f>'Water Purifier RO'!$E$9</f>
        <v>800</v>
      </c>
      <c r="H24" s="22">
        <f>'Water Purifier RO'!$F$9</f>
        <v>500</v>
      </c>
      <c r="I24" s="22">
        <f>'Water Purifier RO'!$G$9</f>
        <v>900</v>
      </c>
    </row>
    <row r="25" spans="2:10" x14ac:dyDescent="0.25">
      <c r="B25" s="23" t="s">
        <v>17</v>
      </c>
      <c r="C25" s="23"/>
      <c r="D25" s="24">
        <f t="shared" ref="D25:I25" si="6">SUM(D24)</f>
        <v>0</v>
      </c>
      <c r="E25" s="24">
        <f t="shared" si="6"/>
        <v>600</v>
      </c>
      <c r="F25" s="24">
        <f t="shared" si="6"/>
        <v>900</v>
      </c>
      <c r="G25" s="24">
        <f t="shared" si="6"/>
        <v>800</v>
      </c>
      <c r="H25" s="24">
        <f t="shared" si="6"/>
        <v>500</v>
      </c>
      <c r="I25" s="24">
        <f t="shared" si="6"/>
        <v>900</v>
      </c>
      <c r="J25" s="22"/>
    </row>
  </sheetData>
  <dataConsolidate topLabels="1" link="1">
    <dataRefs count="3">
      <dataRef ref="A4:G9" sheet="Water Purifier Basic"/>
      <dataRef ref="A4:G9" sheet="Water Purifier Latest"/>
      <dataRef ref="A3:G9" sheet="Water Purifier RO"/>
    </dataRefs>
  </dataConsolidate>
  <pageMargins left="0.7" right="0.7" top="0.75" bottom="0.75" header="0.3" footer="0.3"/>
  <pageSetup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Agenda</vt:lpstr>
      <vt:lpstr>Water Purifier Basic</vt:lpstr>
      <vt:lpstr>Water Purifier RO</vt:lpstr>
      <vt:lpstr>Water Purifier Latest</vt:lpstr>
      <vt:lpstr>02 FINAL CONSOL - AQGD</vt:lpstr>
      <vt:lpstr>Solution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2017-01-08T19:33:57Z</dcterms:modified>
</cp:coreProperties>
</file>