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AGRM NICHE\UAGRM\LEGADO 7\Eduserver\"/>
    </mc:Choice>
  </mc:AlternateContent>
  <bookViews>
    <workbookView xWindow="-120" yWindow="-120" windowWidth="19440" windowHeight="14040" activeTab="3"/>
  </bookViews>
  <sheets>
    <sheet name="0" sheetId="12" r:id="rId1"/>
    <sheet name="Y Ó" sheetId="23" r:id="rId2"/>
    <sheet name="FUNCIÓN SI" sheetId="24" r:id="rId3"/>
    <sheet name="SI 2" sheetId="22" r:id="rId4"/>
    <sheet name="a" sheetId="21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22" l="1"/>
  <c r="G6" i="23"/>
  <c r="D6" i="22" l="1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F7" i="23"/>
  <c r="F8" i="23"/>
  <c r="F9" i="23"/>
  <c r="F10" i="23"/>
  <c r="F11" i="23"/>
  <c r="F12" i="23"/>
  <c r="F13" i="23"/>
  <c r="F14" i="23"/>
  <c r="F6" i="23"/>
  <c r="G7" i="23"/>
  <c r="G8" i="23"/>
  <c r="G9" i="23"/>
  <c r="G10" i="23"/>
  <c r="G11" i="23"/>
  <c r="G12" i="23"/>
  <c r="G13" i="23"/>
  <c r="G14" i="23"/>
</calcChain>
</file>

<file path=xl/sharedStrings.xml><?xml version="1.0" encoding="utf-8"?>
<sst xmlns="http://schemas.openxmlformats.org/spreadsheetml/2006/main" count="96" uniqueCount="96">
  <si>
    <t>A</t>
  </si>
  <si>
    <t>D</t>
  </si>
  <si>
    <t>ESTADO</t>
  </si>
  <si>
    <t>CLASE 3</t>
  </si>
  <si>
    <t>FUNCIONES LÓGICAS</t>
  </si>
  <si>
    <t>FUNCIÓN SI</t>
  </si>
  <si>
    <t>FUNCIÓN Y</t>
  </si>
  <si>
    <t>FUNCIÓN O</t>
  </si>
  <si>
    <t>B</t>
  </si>
  <si>
    <t>C</t>
  </si>
  <si>
    <t>PERSONA 1</t>
  </si>
  <si>
    <t>PERSONA 9</t>
  </si>
  <si>
    <t>PERSONA 8</t>
  </si>
  <si>
    <t>PERSONA 2</t>
  </si>
  <si>
    <t>PERSONA 3</t>
  </si>
  <si>
    <t>PERSONA 4</t>
  </si>
  <si>
    <t>PERSONA 5</t>
  </si>
  <si>
    <t>PERSONA 6</t>
  </si>
  <si>
    <t>PERSONA 7</t>
  </si>
  <si>
    <t>Y</t>
  </si>
  <si>
    <t>Ó</t>
  </si>
  <si>
    <t>ALUMNOS</t>
  </si>
  <si>
    <t>ALUMNO 1</t>
  </si>
  <si>
    <t>ALUMNO 2</t>
  </si>
  <si>
    <t>ALUMNO 3</t>
  </si>
  <si>
    <t>ALUMNO 4</t>
  </si>
  <si>
    <t>ALUMNO 5</t>
  </si>
  <si>
    <t>ALUMNO 6</t>
  </si>
  <si>
    <t>ALUMNO 7</t>
  </si>
  <si>
    <t>ALUMNO 8</t>
  </si>
  <si>
    <t>ALUMNO 9</t>
  </si>
  <si>
    <t>ALUMNO 10</t>
  </si>
  <si>
    <t>ALUMNO 11</t>
  </si>
  <si>
    <t>ALUMNO 12</t>
  </si>
  <si>
    <t>ALUMNO 13</t>
  </si>
  <si>
    <t>ALUMNO 14</t>
  </si>
  <si>
    <t>ALUMNO 15</t>
  </si>
  <si>
    <t>ALUMNO 16</t>
  </si>
  <si>
    <t>ALUMNO 17</t>
  </si>
  <si>
    <t>ALUMNO 18</t>
  </si>
  <si>
    <t>ALUMNO 19</t>
  </si>
  <si>
    <t>ALUMNO 20</t>
  </si>
  <si>
    <t>ALUMNO 21</t>
  </si>
  <si>
    <t>ALUMNO 22</t>
  </si>
  <si>
    <t>ALUMNO 23</t>
  </si>
  <si>
    <t>ALUMNO 24</t>
  </si>
  <si>
    <t>ALUMNO 25</t>
  </si>
  <si>
    <t>ALUMNO 26</t>
  </si>
  <si>
    <t>ALUMNO 27</t>
  </si>
  <si>
    <t>ALUMNO 28</t>
  </si>
  <si>
    <t>ALUMNO 29</t>
  </si>
  <si>
    <t>ALUMNO 30</t>
  </si>
  <si>
    <t>ALUMNO 31</t>
  </si>
  <si>
    <t>ALUMNO 32</t>
  </si>
  <si>
    <t>ALUMNO 33</t>
  </si>
  <si>
    <t>ALUMNO 34</t>
  </si>
  <si>
    <t>ALUMNO 35</t>
  </si>
  <si>
    <t>ALUMNO 36</t>
  </si>
  <si>
    <t>ALUMNO 37</t>
  </si>
  <si>
    <t>ALUMNO 38</t>
  </si>
  <si>
    <t>ALUMNO 39</t>
  </si>
  <si>
    <t>ALUMNO 40</t>
  </si>
  <si>
    <t>ALUMNO 41</t>
  </si>
  <si>
    <t>NOTAS</t>
  </si>
  <si>
    <t>NOTA &gt; 51</t>
  </si>
  <si>
    <t>APROBADO</t>
  </si>
  <si>
    <t>REPROBADO</t>
  </si>
  <si>
    <t>SI NO</t>
  </si>
  <si>
    <t>NOTA &gt;=40</t>
  </si>
  <si>
    <t>REPECHAJE</t>
  </si>
  <si>
    <t>CLIENTE 1</t>
  </si>
  <si>
    <t>CLIENTE 2</t>
  </si>
  <si>
    <t>CLIENTE 3</t>
  </si>
  <si>
    <t>CLIENTE 4</t>
  </si>
  <si>
    <t>CLIENTE 5</t>
  </si>
  <si>
    <t>CLIENTE 6</t>
  </si>
  <si>
    <t>CLIENTE 7</t>
  </si>
  <si>
    <t>CLIENTE 8</t>
  </si>
  <si>
    <t>CLIENTE 9</t>
  </si>
  <si>
    <t>CLIENTE 10</t>
  </si>
  <si>
    <t>CLIENTE 11</t>
  </si>
  <si>
    <t>CLIENTE 12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</si>
  <si>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</si>
  <si>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</si>
  <si>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</si>
  <si>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</si>
  <si>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</si>
  <si>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</si>
  <si>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</si>
  <si>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</si>
  <si>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PAGO</t>
  </si>
  <si>
    <t>DESCUENTO</t>
  </si>
  <si>
    <t>&gt;500</t>
  </si>
  <si>
    <t>MERECE UN CUPÓN</t>
  </si>
  <si>
    <t>CONDICIÓN</t>
  </si>
  <si>
    <t>CLIENTES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</si>
</sst>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onstantia"/>
      <family val="1"/>
    </font>
    <font>
      <b/>
      <sz val="14"/>
      <color theme="0"/>
      <name val="Constantia"/>
      <family val="1"/>
    </font>
    <font>
      <b/>
      <sz val="22"/>
      <color theme="0"/>
      <name val="Constantia"/>
      <family val="1"/>
    </font>
    <font>
      <b/>
      <u/>
      <sz val="48"/>
      <color theme="0"/>
      <name val="Constantia"/>
      <family val="1"/>
    </font>
    <font>
      <sz val="48"/>
      <color theme="1"/>
      <name val="Constantia"/>
      <family val="1"/>
    </font>
    <font>
      <b/>
      <sz val="48"/>
      <color theme="0"/>
      <name val="Constantia"/>
      <family val="1"/>
    </font>
    <font>
      <sz val="8"/>
      <name val="Calibri"/>
      <family val="2"/>
      <scheme val="minor"/>
    </font>
    <font>
      <b/>
      <u val="double"/>
      <sz val="48"/>
      <color theme="0"/>
      <name val="Constantia"/>
      <family val="1"/>
    </font>
    <font>
      <sz val="22"/>
      <color theme="0"/>
      <name val="Constantia"/>
      <family val="1"/>
    </font>
    <font>
      <sz val="11"/>
      <color theme="0"/>
      <name val="Calibri"/>
      <family val="2"/>
      <scheme val="minor"/>
    </font>
    <font>
      <sz val="11"/>
      <color theme="0"/>
      <name val="Constantia"/>
      <family val="1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0" fillId="0" borderId="1" xfId="0" applyBorder="1"/>
    <xf numFmtId="0" fontId="11" fillId="0" borderId="0" xfId="0" applyFont="1"/>
    <xf numFmtId="0" fontId="0" fillId="0" borderId="1" xfId="0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12" fillId="2" borderId="4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0" fillId="0" borderId="11" xfId="0" applyFont="1" applyBorder="1"/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527643</xdr:colOff>
      <xdr:row>2</xdr:row>
      <xdr:rowOff>190500</xdr:rowOff>
    </xdr:from>
    <xdr:to>
      <xdr:col>13</xdr:col>
      <xdr:colOff>172811</xdr:colOff>
      <xdr:row>6</xdr:row>
      <xdr:rowOff>214370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9FC7E1B-A8E0-4114-9380-9F14CEC2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6318" y="742950"/>
          <a:ext cx="1931168" cy="23098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68900</xdr:rowOff>
    </xdr:from>
    <xdr:to>
      <xdr:col>3</xdr:col>
      <xdr:colOff>676275</xdr:colOff>
      <xdr:row>12</xdr:row>
      <xdr:rowOff>288292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AB56065F-706F-4E7D-BFBA-852C9081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907350"/>
          <a:ext cx="2200275" cy="2391092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749310</xdr:colOff>
      <xdr:row>7</xdr:row>
      <xdr:rowOff>170796</xdr:rowOff>
    </xdr:from>
    <xdr:to>
      <xdr:col>9</xdr:col>
      <xdr:colOff>57150</xdr:colOff>
      <xdr:row>13</xdr:row>
      <xdr:rowOff>222213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867788FF-89EA-4FAA-852F-6EDBCEDA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0885" y="3371196"/>
          <a:ext cx="2012940" cy="222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142875</xdr:rowOff>
    </xdr:from>
    <xdr:to>
      <xdr:col>7</xdr:col>
      <xdr:colOff>244475</xdr:colOff>
      <xdr:row>3</xdr:row>
      <xdr:rowOff>137795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2875"/>
          <a:ext cx="5397500" cy="566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495300</xdr:colOff>
      <xdr:row>16</xdr:row>
      <xdr:rowOff>133350</xdr:rowOff>
    </xdr:from>
    <xdr:to>
      <xdr:col>5</xdr:col>
      <xdr:colOff>323850</xdr:colOff>
      <xdr:row>29</xdr:row>
      <xdr:rowOff>133350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/>
        <a:srcRect l="18702" t="27801" r="18355" b="13048"/>
        <a:stretch/>
      </xdr:blipFill>
      <xdr:spPr bwMode="auto">
        <a:xfrm>
          <a:off x="495300" y="3181350"/>
          <a:ext cx="3638550" cy="2476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9525</xdr:colOff>
      <xdr:row>16</xdr:row>
      <xdr:rowOff>133350</xdr:rowOff>
    </xdr:from>
    <xdr:to>
      <xdr:col>11</xdr:col>
      <xdr:colOff>28575</xdr:colOff>
      <xdr:row>29</xdr:row>
      <xdr:rowOff>152400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3"/>
        <a:srcRect l="18450" t="21736" r="17220" b="22317"/>
        <a:stretch/>
      </xdr:blipFill>
      <xdr:spPr bwMode="auto">
        <a:xfrm>
          <a:off x="4610100" y="3181350"/>
          <a:ext cx="3857625" cy="24955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104775</xdr:colOff>
      <xdr:row>5</xdr:row>
      <xdr:rowOff>123825</xdr:rowOff>
    </xdr:from>
    <xdr:to>
      <xdr:col>13</xdr:col>
      <xdr:colOff>647700</xdr:colOff>
      <xdr:row>7</xdr:row>
      <xdr:rowOff>90170</xdr:rowOff>
    </xdr:to>
    <xdr:pic>
      <xdr:nvPicPr>
        <xdr:cNvPr id="7" name="Imagen 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076325"/>
          <a:ext cx="4352925" cy="34734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57150</xdr:colOff>
      <xdr:row>8</xdr:row>
      <xdr:rowOff>57150</xdr:rowOff>
    </xdr:from>
    <xdr:to>
      <xdr:col>13</xdr:col>
      <xdr:colOff>740410</xdr:colOff>
      <xdr:row>11</xdr:row>
      <xdr:rowOff>46355</xdr:rowOff>
    </xdr:to>
    <xdr:pic>
      <xdr:nvPicPr>
        <xdr:cNvPr id="8" name="Imagen 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581150"/>
          <a:ext cx="4493260" cy="56070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57150</xdr:rowOff>
    </xdr:from>
    <xdr:to>
      <xdr:col>7</xdr:col>
      <xdr:colOff>418465</xdr:colOff>
      <xdr:row>4</xdr:row>
      <xdr:rowOff>50165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7650"/>
          <a:ext cx="5400040" cy="5645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495301</xdr:colOff>
      <xdr:row>6</xdr:row>
      <xdr:rowOff>85725</xdr:rowOff>
    </xdr:from>
    <xdr:to>
      <xdr:col>12</xdr:col>
      <xdr:colOff>266701</xdr:colOff>
      <xdr:row>23</xdr:row>
      <xdr:rowOff>38100</xdr:rowOff>
    </xdr:to>
    <xdr:grpSp>
      <xdr:nvGrpSpPr>
        <xdr:cNvPr id="7" name="Grupo 6"/>
        <xdr:cNvGrpSpPr/>
      </xdr:nvGrpSpPr>
      <xdr:grpSpPr>
        <a:xfrm>
          <a:off x="4333876" y="1228725"/>
          <a:ext cx="5105400" cy="3190875"/>
          <a:chOff x="4943476" y="1685925"/>
          <a:chExt cx="5105400" cy="3190875"/>
        </a:xfrm>
      </xdr:grpSpPr>
      <xdr:pic>
        <xdr:nvPicPr>
          <xdr:cNvPr id="5" name="Imagen 4"/>
          <xdr:cNvPicPr/>
        </xdr:nvPicPr>
        <xdr:blipFill rotWithShape="1">
          <a:blip xmlns:r="http://schemas.openxmlformats.org/officeDocument/2006/relationships" r:embed="rId2"/>
          <a:srcRect l="7566" t="23540" r="9299" b="25302"/>
          <a:stretch/>
        </xdr:blipFill>
        <xdr:spPr bwMode="auto">
          <a:xfrm>
            <a:off x="4943476" y="2228849"/>
            <a:ext cx="5105400" cy="2647951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Imagen 5"/>
          <xdr:cNvPicPr/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65957"/>
          <a:stretch/>
        </xdr:blipFill>
        <xdr:spPr bwMode="auto">
          <a:xfrm>
            <a:off x="6372225" y="1685925"/>
            <a:ext cx="1838325" cy="564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5</xdr:col>
      <xdr:colOff>285750</xdr:colOff>
      <xdr:row>28</xdr:row>
      <xdr:rowOff>104775</xdr:rowOff>
    </xdr:from>
    <xdr:to>
      <xdr:col>12</xdr:col>
      <xdr:colOff>742950</xdr:colOff>
      <xdr:row>47</xdr:row>
      <xdr:rowOff>76200</xdr:rowOff>
    </xdr:to>
    <xdr:grpSp>
      <xdr:nvGrpSpPr>
        <xdr:cNvPr id="10" name="Grupo 9"/>
        <xdr:cNvGrpSpPr/>
      </xdr:nvGrpSpPr>
      <xdr:grpSpPr>
        <a:xfrm>
          <a:off x="4124325" y="5438775"/>
          <a:ext cx="5791200" cy="3590925"/>
          <a:chOff x="4286250" y="5114925"/>
          <a:chExt cx="5791200" cy="3590925"/>
        </a:xfrm>
      </xdr:grpSpPr>
      <xdr:pic>
        <xdr:nvPicPr>
          <xdr:cNvPr id="8" name="Imagen 7"/>
          <xdr:cNvPicPr/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34" t="21250" r="11915" b="33785"/>
          <a:stretch/>
        </xdr:blipFill>
        <xdr:spPr bwMode="auto">
          <a:xfrm>
            <a:off x="4286250" y="5705475"/>
            <a:ext cx="5791200" cy="3000375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9" name="Imagen 8"/>
          <xdr:cNvPicPr/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570" t="5062" r="-1058" b="-5062"/>
          <a:stretch/>
        </xdr:blipFill>
        <xdr:spPr bwMode="auto">
          <a:xfrm>
            <a:off x="5419724" y="5114925"/>
            <a:ext cx="3428365" cy="564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9527</xdr:colOff>
      <xdr:row>1</xdr:row>
      <xdr:rowOff>38099</xdr:rowOff>
    </xdr:from>
    <xdr:to>
      <xdr:col>13</xdr:col>
      <xdr:colOff>295275</xdr:colOff>
      <xdr:row>19</xdr:row>
      <xdr:rowOff>165794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0CBE1B-0CC2-4E81-BE86-31C38BC35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3" t="17301" r="3025" b="14456"/>
        <a:stretch/>
      </xdr:blipFill>
      <xdr:spPr>
        <a:xfrm>
          <a:off x="771527" y="228599"/>
          <a:ext cx="9429748" cy="35566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409577</xdr:colOff>
      <xdr:row>19</xdr:row>
      <xdr:rowOff>180975</xdr:rowOff>
    </xdr:from>
    <xdr:to>
      <xdr:col>8</xdr:col>
      <xdr:colOff>422911</xdr:colOff>
      <xdr:row>33</xdr:row>
      <xdr:rowOff>76199</xdr:rowOff>
    </xdr:to>
    <xdr:pic>
      <xdr:nvPicPr>
        <xdr:cNvPr id="3" name="Imagen 2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xmlns="" id="{D5CF1F44-0BB0-41DC-B842-68DECEE2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7" y="380047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</xdr:colOff>
      <xdr:row>20</xdr:row>
      <xdr:rowOff>66675</xdr:rowOff>
    </xdr:from>
    <xdr:to>
      <xdr:col>4</xdr:col>
      <xdr:colOff>13336</xdr:colOff>
      <xdr:row>33</xdr:row>
      <xdr:rowOff>152399</xdr:rowOff>
    </xdr:to>
    <xdr:pic>
      <xdr:nvPicPr>
        <xdr:cNvPr id="4" name="Imagen 3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xmlns="" id="{6018D5A9-ADE6-459D-83F1-AFD3856D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24002" y="387667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4"/>
  <sheetViews>
    <sheetView showGridLines="0" zoomScaleNormal="100" workbookViewId="0">
      <selection activeCell="G11" sqref="G11"/>
    </sheetView>
  </sheetViews>
  <sheetFormatPr baseColWidth="10" defaultRowHeight="15" x14ac:dyDescent="0.25"/>
  <cols>
    <col min="1" max="4" width="11.42578125" style="1"/>
    <col min="5" max="5" width="17.5703125" style="1" bestFit="1" customWidth="1"/>
    <col min="6" max="6" width="11.42578125" style="1"/>
    <col min="7" max="7" width="17.7109375" style="1" bestFit="1" customWidth="1"/>
    <col min="8" max="16384" width="11.42578125" style="1"/>
  </cols>
  <sheetData>
    <row r="2" spans="2:8" ht="28.5" x14ac:dyDescent="0.45">
      <c r="E2" s="3"/>
      <c r="F2" s="3"/>
      <c r="H2" s="3"/>
    </row>
    <row r="3" spans="2:8" ht="28.5" x14ac:dyDescent="0.45">
      <c r="E3" s="3"/>
    </row>
    <row r="4" spans="2:8" ht="61.5" x14ac:dyDescent="0.9">
      <c r="B4" s="4" t="s">
        <v>3</v>
      </c>
      <c r="C4" s="5"/>
      <c r="D4" s="6"/>
      <c r="E4" s="3"/>
    </row>
    <row r="5" spans="2:8" ht="61.5" x14ac:dyDescent="0.9">
      <c r="B5" s="7" t="s">
        <v>4</v>
      </c>
      <c r="C5" s="6"/>
      <c r="D5" s="6"/>
      <c r="E5" s="5"/>
    </row>
    <row r="6" spans="2:8" ht="28.5" x14ac:dyDescent="0.45">
      <c r="C6" s="3"/>
      <c r="D6" s="3"/>
    </row>
    <row r="7" spans="2:8" ht="28.5" x14ac:dyDescent="0.45">
      <c r="B7" s="8"/>
      <c r="C7" s="3"/>
      <c r="D7" s="3"/>
      <c r="E7" s="10" t="s">
        <v>5</v>
      </c>
      <c r="G7" s="3"/>
      <c r="H7" s="2"/>
    </row>
    <row r="8" spans="2:8" ht="28.5" x14ac:dyDescent="0.45">
      <c r="B8" s="8"/>
      <c r="C8" s="3"/>
      <c r="D8" s="3"/>
      <c r="E8" s="10" t="s">
        <v>6</v>
      </c>
      <c r="G8" s="3"/>
      <c r="H8" s="3"/>
    </row>
    <row r="9" spans="2:8" ht="28.5" x14ac:dyDescent="0.45">
      <c r="B9" s="8"/>
      <c r="C9" s="3"/>
      <c r="D9" s="3"/>
      <c r="E9" s="10" t="s">
        <v>7</v>
      </c>
      <c r="G9" s="3"/>
      <c r="H9" s="3"/>
    </row>
    <row r="10" spans="2:8" ht="28.5" x14ac:dyDescent="0.45">
      <c r="B10" s="8"/>
      <c r="C10" s="8"/>
      <c r="D10" s="8"/>
      <c r="G10" s="3"/>
      <c r="H10" s="3"/>
    </row>
    <row r="11" spans="2:8" ht="28.5" x14ac:dyDescent="0.45">
      <c r="B11" s="8"/>
      <c r="C11" s="8"/>
      <c r="D11" s="8"/>
      <c r="G11" s="3"/>
      <c r="H11" s="3"/>
    </row>
    <row r="12" spans="2:8" ht="28.5" x14ac:dyDescent="0.45">
      <c r="E12" s="3"/>
      <c r="F12" s="3"/>
      <c r="G12" s="3"/>
      <c r="H12" s="3"/>
    </row>
    <row r="13" spans="2:8" ht="28.5" x14ac:dyDescent="0.45">
      <c r="E13" s="3"/>
      <c r="F13" s="3"/>
      <c r="G13" s="3"/>
      <c r="H13" s="3"/>
    </row>
    <row r="14" spans="2:8" ht="28.5" x14ac:dyDescent="0.45">
      <c r="E14" s="3"/>
      <c r="F14" s="3"/>
      <c r="G14" s="3"/>
      <c r="H14" s="3"/>
    </row>
  </sheetData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14"/>
  <sheetViews>
    <sheetView workbookViewId="0">
      <selection activeCell="M17" sqref="M17"/>
    </sheetView>
  </sheetViews>
  <sheetFormatPr baseColWidth="10" defaultRowHeight="15" x14ac:dyDescent="0.25"/>
  <cols>
    <col min="6" max="7" width="11.85546875" bestFit="1" customWidth="1"/>
  </cols>
  <sheetData>
    <row r="5" spans="1:7" x14ac:dyDescent="0.25">
      <c r="B5" s="12" t="s">
        <v>0</v>
      </c>
      <c r="C5" s="12" t="s">
        <v>8</v>
      </c>
      <c r="D5" s="12" t="s">
        <v>9</v>
      </c>
      <c r="E5" s="12" t="s">
        <v>1</v>
      </c>
      <c r="F5" s="14" t="s">
        <v>20</v>
      </c>
      <c r="G5" s="13" t="s">
        <v>19</v>
      </c>
    </row>
    <row r="6" spans="1:7" x14ac:dyDescent="0.25">
      <c r="A6" t="s">
        <v>10</v>
      </c>
      <c r="B6" s="11">
        <v>19</v>
      </c>
      <c r="C6" s="11">
        <v>10</v>
      </c>
      <c r="D6" s="11">
        <v>18</v>
      </c>
      <c r="E6" s="11">
        <v>9</v>
      </c>
      <c r="F6" s="9" t="b">
        <f>OR(B6&gt;10,C6&gt;10,D6&gt;10,E6&gt;10)</f>
        <v>1</v>
      </c>
      <c r="G6" s="9" t="b">
        <f>AND(B6&gt;=10,C6&gt;=10,D6&gt;=10,E6&gt;=10)</f>
        <v>0</v>
      </c>
    </row>
    <row r="7" spans="1:7" x14ac:dyDescent="0.25">
      <c r="A7" t="s">
        <v>13</v>
      </c>
      <c r="B7" s="11">
        <v>3</v>
      </c>
      <c r="C7" s="11">
        <v>1</v>
      </c>
      <c r="D7" s="11">
        <v>4</v>
      </c>
      <c r="E7" s="11">
        <v>8</v>
      </c>
      <c r="F7" s="9" t="b">
        <f t="shared" ref="F7:F14" si="0">OR(B7&gt;10,C7&gt;10,D7&gt;10,E7&gt;10)</f>
        <v>0</v>
      </c>
      <c r="G7" s="9" t="b">
        <f t="shared" ref="G7:G14" si="1">AND(B7&gt;=10,C7&gt;=10,D7&gt;=10,E7&gt;=10)</f>
        <v>0</v>
      </c>
    </row>
    <row r="8" spans="1:7" x14ac:dyDescent="0.25">
      <c r="A8" t="s">
        <v>14</v>
      </c>
      <c r="B8" s="11">
        <v>11</v>
      </c>
      <c r="C8" s="11">
        <v>11</v>
      </c>
      <c r="D8" s="11">
        <v>18</v>
      </c>
      <c r="E8" s="11">
        <v>17</v>
      </c>
      <c r="F8" s="9" t="b">
        <f t="shared" si="0"/>
        <v>1</v>
      </c>
      <c r="G8" s="9" t="b">
        <f t="shared" si="1"/>
        <v>1</v>
      </c>
    </row>
    <row r="9" spans="1:7" x14ac:dyDescent="0.25">
      <c r="A9" t="s">
        <v>15</v>
      </c>
      <c r="B9" s="11">
        <v>16</v>
      </c>
      <c r="C9" s="11">
        <v>10</v>
      </c>
      <c r="D9" s="11">
        <v>13</v>
      </c>
      <c r="E9" s="11">
        <v>15</v>
      </c>
      <c r="F9" s="9" t="b">
        <f t="shared" si="0"/>
        <v>1</v>
      </c>
      <c r="G9" s="9" t="b">
        <f t="shared" si="1"/>
        <v>1</v>
      </c>
    </row>
    <row r="10" spans="1:7" x14ac:dyDescent="0.25">
      <c r="A10" t="s">
        <v>16</v>
      </c>
      <c r="B10" s="11">
        <v>9</v>
      </c>
      <c r="C10" s="11">
        <v>19</v>
      </c>
      <c r="D10" s="11">
        <v>18</v>
      </c>
      <c r="E10" s="11">
        <v>10</v>
      </c>
      <c r="F10" s="9" t="b">
        <f t="shared" si="0"/>
        <v>1</v>
      </c>
      <c r="G10" s="9" t="b">
        <f t="shared" si="1"/>
        <v>0</v>
      </c>
    </row>
    <row r="11" spans="1:7" x14ac:dyDescent="0.25">
      <c r="A11" t="s">
        <v>17</v>
      </c>
      <c r="B11" s="11">
        <v>8</v>
      </c>
      <c r="C11" s="11">
        <v>18</v>
      </c>
      <c r="D11" s="11">
        <v>17</v>
      </c>
      <c r="E11" s="11">
        <v>7</v>
      </c>
      <c r="F11" s="9" t="b">
        <f t="shared" si="0"/>
        <v>1</v>
      </c>
      <c r="G11" s="9" t="b">
        <f t="shared" si="1"/>
        <v>0</v>
      </c>
    </row>
    <row r="12" spans="1:7" x14ac:dyDescent="0.25">
      <c r="A12" t="s">
        <v>18</v>
      </c>
      <c r="B12" s="11">
        <v>12</v>
      </c>
      <c r="C12" s="11">
        <v>7</v>
      </c>
      <c r="D12" s="11">
        <v>6</v>
      </c>
      <c r="E12" s="11">
        <v>5</v>
      </c>
      <c r="F12" s="9" t="b">
        <f t="shared" si="0"/>
        <v>1</v>
      </c>
      <c r="G12" s="9" t="b">
        <f t="shared" si="1"/>
        <v>0</v>
      </c>
    </row>
    <row r="13" spans="1:7" x14ac:dyDescent="0.25">
      <c r="A13" t="s">
        <v>12</v>
      </c>
      <c r="B13" s="11">
        <v>11</v>
      </c>
      <c r="C13" s="11">
        <v>11</v>
      </c>
      <c r="D13" s="11">
        <v>18</v>
      </c>
      <c r="E13" s="11">
        <v>10</v>
      </c>
      <c r="F13" s="9" t="b">
        <f t="shared" si="0"/>
        <v>1</v>
      </c>
      <c r="G13" s="9" t="b">
        <f t="shared" si="1"/>
        <v>1</v>
      </c>
    </row>
    <row r="14" spans="1:7" x14ac:dyDescent="0.25">
      <c r="A14" t="s">
        <v>11</v>
      </c>
      <c r="B14" s="11">
        <v>8</v>
      </c>
      <c r="C14" s="11">
        <v>13</v>
      </c>
      <c r="D14" s="11">
        <v>9</v>
      </c>
      <c r="E14" s="11">
        <v>17</v>
      </c>
      <c r="F14" s="9" t="b">
        <f t="shared" si="0"/>
        <v>1</v>
      </c>
      <c r="G14" s="9" t="b">
        <f t="shared" si="1"/>
        <v>0</v>
      </c>
    </row>
  </sheetData>
  <phoneticPr fontId="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G47"/>
  <sheetViews>
    <sheetView workbookViewId="0">
      <selection activeCell="O31" sqref="O31"/>
    </sheetView>
  </sheetViews>
  <sheetFormatPr baseColWidth="10" defaultRowHeight="15" x14ac:dyDescent="0.25"/>
  <cols>
    <col min="5" max="5" width="11.85546875" bestFit="1" customWidth="1"/>
  </cols>
  <sheetData>
    <row r="6" spans="2:7" x14ac:dyDescent="0.25">
      <c r="B6" s="16" t="s">
        <v>21</v>
      </c>
      <c r="C6" s="16" t="s">
        <v>63</v>
      </c>
      <c r="D6" s="16" t="s">
        <v>2</v>
      </c>
      <c r="F6" t="s">
        <v>64</v>
      </c>
      <c r="G6" t="s">
        <v>65</v>
      </c>
    </row>
    <row r="7" spans="2:7" x14ac:dyDescent="0.25">
      <c r="B7" s="15" t="s">
        <v>22</v>
      </c>
      <c r="C7" s="15">
        <v>51</v>
      </c>
      <c r="D7" s="15" t="str">
        <f>IF(C7&gt;=51,"APROBADO",IF(C7&gt;=40,"REPECHAJE","REPROBADO"))</f>
        <v>APROBADO</v>
      </c>
      <c r="F7" t="s">
        <v>67</v>
      </c>
      <c r="G7" t="s">
        <v>66</v>
      </c>
    </row>
    <row r="8" spans="2:7" x14ac:dyDescent="0.25">
      <c r="B8" s="15" t="s">
        <v>23</v>
      </c>
      <c r="C8" s="15">
        <v>65</v>
      </c>
      <c r="D8" s="15" t="str">
        <f t="shared" ref="D8:D47" si="0">IF(C8&gt;=51,"APROBADO",IF(C8&gt;=40,"REPECHAJE","REPROBADO"))</f>
        <v>APROBADO</v>
      </c>
      <c r="F8" t="s">
        <v>68</v>
      </c>
      <c r="G8" t="s">
        <v>69</v>
      </c>
    </row>
    <row r="9" spans="2:7" x14ac:dyDescent="0.25">
      <c r="B9" s="15" t="s">
        <v>24</v>
      </c>
      <c r="C9" s="15">
        <v>72</v>
      </c>
      <c r="D9" s="15" t="str">
        <f t="shared" si="0"/>
        <v>APROBADO</v>
      </c>
    </row>
    <row r="10" spans="2:7" x14ac:dyDescent="0.25">
      <c r="B10" s="15" t="s">
        <v>25</v>
      </c>
      <c r="C10" s="15">
        <v>92</v>
      </c>
      <c r="D10" s="15" t="str">
        <f t="shared" si="0"/>
        <v>APROBADO</v>
      </c>
    </row>
    <row r="11" spans="2:7" x14ac:dyDescent="0.25">
      <c r="B11" s="15" t="s">
        <v>26</v>
      </c>
      <c r="C11" s="15">
        <v>28</v>
      </c>
      <c r="D11" s="15" t="str">
        <f t="shared" si="0"/>
        <v>REPROBADO</v>
      </c>
    </row>
    <row r="12" spans="2:7" x14ac:dyDescent="0.25">
      <c r="B12" s="15" t="s">
        <v>27</v>
      </c>
      <c r="C12" s="15">
        <v>57</v>
      </c>
      <c r="D12" s="15" t="str">
        <f t="shared" si="0"/>
        <v>APROBADO</v>
      </c>
    </row>
    <row r="13" spans="2:7" x14ac:dyDescent="0.25">
      <c r="B13" s="15" t="s">
        <v>28</v>
      </c>
      <c r="C13" s="15">
        <v>34</v>
      </c>
      <c r="D13" s="15" t="str">
        <f t="shared" si="0"/>
        <v>REPROBADO</v>
      </c>
    </row>
    <row r="14" spans="2:7" x14ac:dyDescent="0.25">
      <c r="B14" s="15" t="s">
        <v>29</v>
      </c>
      <c r="C14" s="15">
        <v>36</v>
      </c>
      <c r="D14" s="15" t="str">
        <f t="shared" si="0"/>
        <v>REPROBADO</v>
      </c>
    </row>
    <row r="15" spans="2:7" x14ac:dyDescent="0.25">
      <c r="B15" s="15" t="s">
        <v>30</v>
      </c>
      <c r="C15" s="15">
        <v>45</v>
      </c>
      <c r="D15" s="15" t="str">
        <f t="shared" si="0"/>
        <v>REPECHAJE</v>
      </c>
    </row>
    <row r="16" spans="2:7" x14ac:dyDescent="0.25">
      <c r="B16" s="15" t="s">
        <v>31</v>
      </c>
      <c r="C16" s="15">
        <v>87</v>
      </c>
      <c r="D16" s="15" t="str">
        <f t="shared" si="0"/>
        <v>APROBADO</v>
      </c>
    </row>
    <row r="17" spans="2:4" x14ac:dyDescent="0.25">
      <c r="B17" s="15" t="s">
        <v>32</v>
      </c>
      <c r="C17" s="15">
        <v>42</v>
      </c>
      <c r="D17" s="15" t="str">
        <f t="shared" si="0"/>
        <v>REPECHAJE</v>
      </c>
    </row>
    <row r="18" spans="2:4" x14ac:dyDescent="0.25">
      <c r="B18" s="15" t="s">
        <v>33</v>
      </c>
      <c r="C18" s="15">
        <v>57</v>
      </c>
      <c r="D18" s="15" t="str">
        <f t="shared" si="0"/>
        <v>APROBADO</v>
      </c>
    </row>
    <row r="19" spans="2:4" x14ac:dyDescent="0.25">
      <c r="B19" s="15" t="s">
        <v>34</v>
      </c>
      <c r="C19" s="15">
        <v>99</v>
      </c>
      <c r="D19" s="15" t="str">
        <f t="shared" si="0"/>
        <v>APROBADO</v>
      </c>
    </row>
    <row r="20" spans="2:4" x14ac:dyDescent="0.25">
      <c r="B20" s="15" t="s">
        <v>35</v>
      </c>
      <c r="C20" s="15">
        <v>65</v>
      </c>
      <c r="D20" s="15" t="str">
        <f t="shared" si="0"/>
        <v>APROBADO</v>
      </c>
    </row>
    <row r="21" spans="2:4" x14ac:dyDescent="0.25">
      <c r="B21" s="15" t="s">
        <v>36</v>
      </c>
      <c r="C21" s="15">
        <v>66</v>
      </c>
      <c r="D21" s="15" t="str">
        <f t="shared" si="0"/>
        <v>APROBADO</v>
      </c>
    </row>
    <row r="22" spans="2:4" x14ac:dyDescent="0.25">
      <c r="B22" s="15" t="s">
        <v>37</v>
      </c>
      <c r="C22" s="15">
        <v>47</v>
      </c>
      <c r="D22" s="15" t="str">
        <f t="shared" si="0"/>
        <v>REPECHAJE</v>
      </c>
    </row>
    <row r="23" spans="2:4" x14ac:dyDescent="0.25">
      <c r="B23" s="15" t="s">
        <v>38</v>
      </c>
      <c r="C23" s="15">
        <v>54</v>
      </c>
      <c r="D23" s="15" t="str">
        <f t="shared" si="0"/>
        <v>APROBADO</v>
      </c>
    </row>
    <row r="24" spans="2:4" x14ac:dyDescent="0.25">
      <c r="B24" s="15" t="s">
        <v>39</v>
      </c>
      <c r="C24" s="15">
        <v>49</v>
      </c>
      <c r="D24" s="15" t="str">
        <f t="shared" si="0"/>
        <v>REPECHAJE</v>
      </c>
    </row>
    <row r="25" spans="2:4" x14ac:dyDescent="0.25">
      <c r="B25" s="15" t="s">
        <v>40</v>
      </c>
      <c r="C25" s="15">
        <v>33</v>
      </c>
      <c r="D25" s="15" t="str">
        <f t="shared" si="0"/>
        <v>REPROBADO</v>
      </c>
    </row>
    <row r="26" spans="2:4" x14ac:dyDescent="0.25">
      <c r="B26" s="15" t="s">
        <v>41</v>
      </c>
      <c r="C26" s="15">
        <v>56</v>
      </c>
      <c r="D26" s="15" t="str">
        <f t="shared" si="0"/>
        <v>APROBADO</v>
      </c>
    </row>
    <row r="27" spans="2:4" x14ac:dyDescent="0.25">
      <c r="B27" s="15" t="s">
        <v>42</v>
      </c>
      <c r="C27" s="15">
        <v>41</v>
      </c>
      <c r="D27" s="15" t="str">
        <f t="shared" si="0"/>
        <v>REPECHAJE</v>
      </c>
    </row>
    <row r="28" spans="2:4" x14ac:dyDescent="0.25">
      <c r="B28" s="15" t="s">
        <v>43</v>
      </c>
      <c r="C28" s="15">
        <v>22</v>
      </c>
      <c r="D28" s="15" t="str">
        <f t="shared" si="0"/>
        <v>REPROBADO</v>
      </c>
    </row>
    <row r="29" spans="2:4" x14ac:dyDescent="0.25">
      <c r="B29" s="15" t="s">
        <v>44</v>
      </c>
      <c r="C29" s="15">
        <v>76</v>
      </c>
      <c r="D29" s="15" t="str">
        <f t="shared" si="0"/>
        <v>APROBADO</v>
      </c>
    </row>
    <row r="30" spans="2:4" x14ac:dyDescent="0.25">
      <c r="B30" s="15" t="s">
        <v>45</v>
      </c>
      <c r="C30" s="15">
        <v>97</v>
      </c>
      <c r="D30" s="15" t="str">
        <f t="shared" si="0"/>
        <v>APROBADO</v>
      </c>
    </row>
    <row r="31" spans="2:4" x14ac:dyDescent="0.25">
      <c r="B31" s="15" t="s">
        <v>46</v>
      </c>
      <c r="C31" s="15">
        <v>20</v>
      </c>
      <c r="D31" s="15" t="str">
        <f t="shared" si="0"/>
        <v>REPROBADO</v>
      </c>
    </row>
    <row r="32" spans="2:4" x14ac:dyDescent="0.25">
      <c r="B32" s="15" t="s">
        <v>47</v>
      </c>
      <c r="C32" s="15">
        <v>43</v>
      </c>
      <c r="D32" s="15" t="str">
        <f t="shared" si="0"/>
        <v>REPECHAJE</v>
      </c>
    </row>
    <row r="33" spans="2:4" x14ac:dyDescent="0.25">
      <c r="B33" s="15" t="s">
        <v>48</v>
      </c>
      <c r="C33" s="15">
        <v>73</v>
      </c>
      <c r="D33" s="15" t="str">
        <f t="shared" si="0"/>
        <v>APROBADO</v>
      </c>
    </row>
    <row r="34" spans="2:4" x14ac:dyDescent="0.25">
      <c r="B34" s="15" t="s">
        <v>49</v>
      </c>
      <c r="C34" s="15">
        <v>44</v>
      </c>
      <c r="D34" s="15" t="str">
        <f t="shared" si="0"/>
        <v>REPECHAJE</v>
      </c>
    </row>
    <row r="35" spans="2:4" x14ac:dyDescent="0.25">
      <c r="B35" s="15" t="s">
        <v>50</v>
      </c>
      <c r="C35" s="15">
        <v>32</v>
      </c>
      <c r="D35" s="15" t="str">
        <f t="shared" si="0"/>
        <v>REPROBADO</v>
      </c>
    </row>
    <row r="36" spans="2:4" x14ac:dyDescent="0.25">
      <c r="B36" s="15" t="s">
        <v>51</v>
      </c>
      <c r="C36" s="15">
        <v>24</v>
      </c>
      <c r="D36" s="15" t="str">
        <f t="shared" si="0"/>
        <v>REPROBADO</v>
      </c>
    </row>
    <row r="37" spans="2:4" x14ac:dyDescent="0.25">
      <c r="B37" s="15" t="s">
        <v>52</v>
      </c>
      <c r="C37" s="15">
        <v>84</v>
      </c>
      <c r="D37" s="15" t="str">
        <f t="shared" si="0"/>
        <v>APROBADO</v>
      </c>
    </row>
    <row r="38" spans="2:4" x14ac:dyDescent="0.25">
      <c r="B38" s="15" t="s">
        <v>53</v>
      </c>
      <c r="C38" s="15">
        <v>52</v>
      </c>
      <c r="D38" s="15" t="str">
        <f t="shared" si="0"/>
        <v>APROBADO</v>
      </c>
    </row>
    <row r="39" spans="2:4" x14ac:dyDescent="0.25">
      <c r="B39" s="15" t="s">
        <v>54</v>
      </c>
      <c r="C39" s="15">
        <v>50</v>
      </c>
      <c r="D39" s="15" t="str">
        <f t="shared" si="0"/>
        <v>REPECHAJE</v>
      </c>
    </row>
    <row r="40" spans="2:4" x14ac:dyDescent="0.25">
      <c r="B40" s="15" t="s">
        <v>55</v>
      </c>
      <c r="C40" s="15">
        <v>84</v>
      </c>
      <c r="D40" s="15" t="str">
        <f t="shared" si="0"/>
        <v>APROBADO</v>
      </c>
    </row>
    <row r="41" spans="2:4" x14ac:dyDescent="0.25">
      <c r="B41" s="15" t="s">
        <v>56</v>
      </c>
      <c r="C41" s="15">
        <v>79</v>
      </c>
      <c r="D41" s="15" t="str">
        <f t="shared" si="0"/>
        <v>APROBADO</v>
      </c>
    </row>
    <row r="42" spans="2:4" x14ac:dyDescent="0.25">
      <c r="B42" s="15" t="s">
        <v>57</v>
      </c>
      <c r="C42" s="15">
        <v>86</v>
      </c>
      <c r="D42" s="15" t="str">
        <f t="shared" si="0"/>
        <v>APROBADO</v>
      </c>
    </row>
    <row r="43" spans="2:4" x14ac:dyDescent="0.25">
      <c r="B43" s="15" t="s">
        <v>58</v>
      </c>
      <c r="C43" s="15">
        <v>78</v>
      </c>
      <c r="D43" s="15" t="str">
        <f t="shared" si="0"/>
        <v>APROBADO</v>
      </c>
    </row>
    <row r="44" spans="2:4" x14ac:dyDescent="0.25">
      <c r="B44" s="15" t="s">
        <v>59</v>
      </c>
      <c r="C44" s="15">
        <v>79</v>
      </c>
      <c r="D44" s="15" t="str">
        <f t="shared" si="0"/>
        <v>APROBADO</v>
      </c>
    </row>
    <row r="45" spans="2:4" x14ac:dyDescent="0.25">
      <c r="B45" s="15" t="s">
        <v>60</v>
      </c>
      <c r="C45" s="15">
        <v>29</v>
      </c>
      <c r="D45" s="15" t="str">
        <f t="shared" si="0"/>
        <v>REPROBADO</v>
      </c>
    </row>
    <row r="46" spans="2:4" x14ac:dyDescent="0.25">
      <c r="B46" s="15" t="s">
        <v>61</v>
      </c>
      <c r="C46" s="15">
        <v>32</v>
      </c>
      <c r="D46" s="15" t="str">
        <f t="shared" si="0"/>
        <v>REPROBADO</v>
      </c>
    </row>
    <row r="47" spans="2:4" x14ac:dyDescent="0.25">
      <c r="B47" s="15" t="s">
        <v>62</v>
      </c>
      <c r="C47" s="15">
        <v>33</v>
      </c>
      <c r="D47" s="15" t="str">
        <f t="shared" si="0"/>
        <v>REPROBADO</v>
      </c>
    </row>
  </sheetData>
  <phoneticPr fontId="7" type="noConversion"/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4"/>
  <sheetViews>
    <sheetView tabSelected="1" workbookViewId="0">
      <selection activeCell="H10" sqref="H10"/>
    </sheetView>
  </sheetViews>
  <sheetFormatPr baseColWidth="10" defaultRowHeight="15" x14ac:dyDescent="0.25"/>
  <cols>
    <col min="4" max="4" width="20" bestFit="1" customWidth="1"/>
  </cols>
  <sheetData>
    <row r="2" spans="2:9" ht="15.75" thickBot="1" x14ac:dyDescent="0.3"/>
    <row r="3" spans="2:9" ht="15.75" thickBot="1" x14ac:dyDescent="0.3">
      <c r="G3" s="17" t="s">
        <v>94</v>
      </c>
      <c r="H3" s="18"/>
      <c r="I3" s="19"/>
    </row>
    <row r="4" spans="2:9" ht="15.75" thickBot="1" x14ac:dyDescent="0.3">
      <c r="B4" s="24" t="s">
        <v>95</v>
      </c>
      <c r="C4" s="25" t="s">
        <v>90</v>
      </c>
      <c r="D4" s="26" t="s">
        <v>91</v>
      </c>
      <c r="G4" s="20" t="s">
        <v>92</v>
      </c>
      <c r="H4" s="21" t="s">
        <v>93</v>
      </c>
      <c r="I4" s="22"/>
    </row>
    <row r="5" spans="2:9" x14ac:dyDescent="0.25">
      <c r="B5" s="28" t="s">
        <v>70</v>
      </c>
      <c r="C5" s="11">
        <v>320</v>
      </c>
      <c r="D5" s="27" t="str">
        <f>IF(C5&gt;500,"MERECE UN CUPÓN","NO ACREDITA CUPÓN")</f>
        <v>NO ACREDITA CUPÓN</v>
      </c>
    </row>
    <row r="6" spans="2:9" x14ac:dyDescent="0.25">
      <c r="B6" s="28" t="s">
        <v>71</v>
      </c>
      <c r="C6" s="11">
        <v>944</v>
      </c>
      <c r="D6" s="23" t="str">
        <f t="shared" ref="D6:D24" si="0">IF(C6&gt;500,"MERECE UN CUPÓN","NO ACREDITA CUPÓN")</f>
        <v>MERECE UN CUPÓN</v>
      </c>
    </row>
    <row r="7" spans="2:9" x14ac:dyDescent="0.25">
      <c r="B7" s="28" t="s">
        <v>72</v>
      </c>
      <c r="C7" s="11">
        <v>746</v>
      </c>
      <c r="D7" s="23" t="str">
        <f t="shared" si="0"/>
        <v>MERECE UN CUPÓN</v>
      </c>
    </row>
    <row r="8" spans="2:9" x14ac:dyDescent="0.25">
      <c r="B8" s="28" t="s">
        <v>73</v>
      </c>
      <c r="C8" s="11">
        <v>946</v>
      </c>
      <c r="D8" s="23" t="str">
        <f t="shared" si="0"/>
        <v>MERECE UN CUPÓN</v>
      </c>
    </row>
    <row r="9" spans="2:9" x14ac:dyDescent="0.25">
      <c r="B9" s="28" t="s">
        <v>74</v>
      </c>
      <c r="C9" s="11">
        <v>1000</v>
      </c>
      <c r="D9" s="23" t="str">
        <f t="shared" si="0"/>
        <v>MERECE UN CUPÓN</v>
      </c>
    </row>
    <row r="10" spans="2:9" x14ac:dyDescent="0.25">
      <c r="B10" s="28" t="s">
        <v>75</v>
      </c>
      <c r="C10" s="11">
        <v>809</v>
      </c>
      <c r="D10" s="23" t="str">
        <f t="shared" si="0"/>
        <v>MERECE UN CUPÓN</v>
      </c>
    </row>
    <row r="11" spans="2:9" x14ac:dyDescent="0.25">
      <c r="B11" s="28" t="s">
        <v>76</v>
      </c>
      <c r="C11" s="11">
        <v>244</v>
      </c>
      <c r="D11" s="23" t="str">
        <f t="shared" si="0"/>
        <v>NO ACREDITA CUPÓN</v>
      </c>
    </row>
    <row r="12" spans="2:9" x14ac:dyDescent="0.25">
      <c r="B12" s="28" t="s">
        <v>77</v>
      </c>
      <c r="C12" s="11">
        <v>556</v>
      </c>
      <c r="D12" s="23" t="str">
        <f t="shared" si="0"/>
        <v>MERECE UN CUPÓN</v>
      </c>
    </row>
    <row r="13" spans="2:9" x14ac:dyDescent="0.25">
      <c r="B13" s="28" t="s">
        <v>78</v>
      </c>
      <c r="C13" s="11">
        <v>304</v>
      </c>
      <c r="D13" s="23" t="str">
        <f t="shared" si="0"/>
        <v>NO ACREDITA CUPÓN</v>
      </c>
    </row>
    <row r="14" spans="2:9" x14ac:dyDescent="0.25">
      <c r="B14" s="28" t="s">
        <v>79</v>
      </c>
      <c r="C14" s="11">
        <v>344</v>
      </c>
      <c r="D14" s="23" t="str">
        <f t="shared" si="0"/>
        <v>NO ACREDITA CUPÓN</v>
      </c>
    </row>
    <row r="15" spans="2:9" x14ac:dyDescent="0.25">
      <c r="B15" s="28" t="s">
        <v>80</v>
      </c>
      <c r="C15" s="11">
        <v>758</v>
      </c>
      <c r="D15" s="23" t="str">
        <f t="shared" si="0"/>
        <v>MERECE UN CUPÓN</v>
      </c>
    </row>
    <row r="16" spans="2:9" x14ac:dyDescent="0.25">
      <c r="B16" s="28" t="s">
        <v>81</v>
      </c>
      <c r="C16" s="11">
        <v>563</v>
      </c>
      <c r="D16" s="23" t="str">
        <f t="shared" si="0"/>
        <v>MERECE UN CUPÓN</v>
      </c>
    </row>
    <row r="17" spans="2:4" x14ac:dyDescent="0.25">
      <c r="B17" s="28" t="s">
        <v>82</v>
      </c>
      <c r="C17" s="11">
        <v>541</v>
      </c>
      <c r="D17" s="23" t="str">
        <f t="shared" si="0"/>
        <v>MERECE UN CUPÓN</v>
      </c>
    </row>
    <row r="18" spans="2:4" x14ac:dyDescent="0.25">
      <c r="B18" s="28" t="s">
        <v>83</v>
      </c>
      <c r="C18" s="11">
        <v>593</v>
      </c>
      <c r="D18" s="23" t="str">
        <f t="shared" si="0"/>
        <v>MERECE UN CUPÓN</v>
      </c>
    </row>
    <row r="19" spans="2:4" x14ac:dyDescent="0.25">
      <c r="B19" s="28" t="s">
        <v>84</v>
      </c>
      <c r="C19" s="11">
        <v>469</v>
      </c>
      <c r="D19" s="23" t="str">
        <f t="shared" si="0"/>
        <v>NO ACREDITA CUPÓN</v>
      </c>
    </row>
    <row r="20" spans="2:4" x14ac:dyDescent="0.25">
      <c r="B20" s="28" t="s">
        <v>85</v>
      </c>
      <c r="C20" s="11">
        <v>667</v>
      </c>
      <c r="D20" s="23" t="str">
        <f t="shared" si="0"/>
        <v>MERECE UN CUPÓN</v>
      </c>
    </row>
    <row r="21" spans="2:4" x14ac:dyDescent="0.25">
      <c r="B21" s="28" t="s">
        <v>86</v>
      </c>
      <c r="C21" s="11">
        <v>937</v>
      </c>
      <c r="D21" s="23" t="str">
        <f t="shared" si="0"/>
        <v>MERECE UN CUPÓN</v>
      </c>
    </row>
    <row r="22" spans="2:4" x14ac:dyDescent="0.25">
      <c r="B22" s="28" t="s">
        <v>87</v>
      </c>
      <c r="C22" s="11">
        <v>672</v>
      </c>
      <c r="D22" s="23" t="str">
        <f t="shared" si="0"/>
        <v>MERECE UN CUPÓN</v>
      </c>
    </row>
    <row r="23" spans="2:4" x14ac:dyDescent="0.25">
      <c r="B23" s="28" t="s">
        <v>88</v>
      </c>
      <c r="C23" s="11">
        <v>645</v>
      </c>
      <c r="D23" s="23" t="str">
        <f t="shared" si="0"/>
        <v>MERECE UN CUPÓN</v>
      </c>
    </row>
    <row r="24" spans="2:4" ht="15.75" thickBot="1" x14ac:dyDescent="0.3">
      <c r="B24" s="29" t="s">
        <v>89</v>
      </c>
      <c r="C24" s="30">
        <v>781</v>
      </c>
      <c r="D24" s="22" t="str">
        <f t="shared" si="0"/>
        <v>MERECE UN CUPÓN</v>
      </c>
    </row>
  </sheetData>
  <mergeCells count="1">
    <mergeCell ref="G3:I3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0</vt:lpstr>
      <vt:lpstr>Y Ó</vt:lpstr>
      <vt:lpstr>FUNCIÓN SI</vt:lpstr>
      <vt:lpstr>SI 2</vt:lpstr>
      <vt:lpstr>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2021-02-03T04:17:11Z</dcterms:created>
  <dcterms:modified xsi:type="dcterms:W3CDTF">2021-08-07T23:38:13Z</dcterms:modified>
</cp:coreProperties>
</file>