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natal\Downloads\"/>
    </mc:Choice>
  </mc:AlternateContent>
  <xr:revisionPtr revIDLastSave="0" documentId="13_ncr:1_{D6955E07-B7B7-4283-AF18-0560F06F97FE}" xr6:coauthVersionLast="47" xr6:coauthVersionMax="47" xr10:uidLastSave="{00000000-0000-0000-0000-000000000000}"/>
  <bookViews>
    <workbookView xWindow="-108" yWindow="-108" windowWidth="23256" windowHeight="12456" tabRatio="622" xr2:uid="{00000000-000D-0000-FFFF-FFFF00000000}"/>
  </bookViews>
  <sheets>
    <sheet name="Referencias de hojas" sheetId="10" r:id="rId1"/>
    <sheet name="INTRO" sheetId="18" r:id="rId2"/>
    <sheet name="Tienda 1" sheetId="15" r:id="rId3"/>
    <sheet name="Tienda 2" sheetId="16" r:id="rId4"/>
    <sheet name="Tienda 3" sheetId="17" r:id="rId5"/>
    <sheet name="Ejercicio 1" sheetId="3" r:id="rId6"/>
    <sheet name="Solución " sheetId="20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4" i="20" l="1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21" i="20"/>
  <c r="K124" i="20" l="1"/>
  <c r="I124" i="20"/>
  <c r="K124" i="3"/>
  <c r="I124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H20" authorId="0" shapeId="0" xr:uid="{4D9F4B5C-8C8F-464F-B731-A870B7CF971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Multiplica "Venta" x "IVA"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I20" authorId="0" shapeId="0" xr:uid="{543D8163-D786-4445-8894-6A2262BE98A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Calcula el TOTAL sumando "Comisión de Venta", "Comisión de crédito" y el "IVA".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H20" authorId="0" shapeId="0" xr:uid="{FD630236-2FC7-433F-A356-FAA6995C133D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Calibri"/>
            <family val="2"/>
            <scheme val="minor"/>
          </rPr>
          <t>Multiplica "Venta" x "IVA"</t>
        </r>
        <r>
          <rPr>
            <sz val="10"/>
            <color rgb="FF000000"/>
            <rFont val="Calibri"/>
            <family val="2"/>
            <scheme val="minor"/>
          </rPr>
          <t xml:space="preserve">
</t>
        </r>
      </text>
    </comment>
    <comment ref="I20" authorId="0" shapeId="0" xr:uid="{B04B2991-0E14-4399-9AFA-9420633D9AA5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Calcula el TOTAL sumando "Comisión de Venta", "Comisión de crédito" y el "IVA".</t>
        </r>
      </text>
    </comment>
  </commentList>
</comments>
</file>

<file path=xl/sharedStrings.xml><?xml version="1.0" encoding="utf-8"?>
<sst xmlns="http://schemas.openxmlformats.org/spreadsheetml/2006/main" count="325" uniqueCount="50">
  <si>
    <t>Total</t>
  </si>
  <si>
    <t>IVA</t>
  </si>
  <si>
    <t>TOTAL</t>
  </si>
  <si>
    <t>FACTURACIÓN TOTAL</t>
  </si>
  <si>
    <t>˘</t>
  </si>
  <si>
    <t>ID Producto</t>
  </si>
  <si>
    <t>Producto</t>
  </si>
  <si>
    <t>Color</t>
  </si>
  <si>
    <t>Precio</t>
  </si>
  <si>
    <t>Cantidad</t>
  </si>
  <si>
    <t>Descuento (%)</t>
  </si>
  <si>
    <t>Camiseta</t>
  </si>
  <si>
    <t>Blanco</t>
  </si>
  <si>
    <t>Pantalón</t>
  </si>
  <si>
    <t>Zapatos</t>
  </si>
  <si>
    <t>Amarillo</t>
  </si>
  <si>
    <t>Chaqueta</t>
  </si>
  <si>
    <t>Bufanda</t>
  </si>
  <si>
    <t>Beige</t>
  </si>
  <si>
    <t>Sombrero</t>
  </si>
  <si>
    <t>Guantes</t>
  </si>
  <si>
    <t>Gris</t>
  </si>
  <si>
    <t>Sudadera</t>
  </si>
  <si>
    <t>Verde</t>
  </si>
  <si>
    <t>Vaqueros</t>
  </si>
  <si>
    <t>Zapatillas</t>
  </si>
  <si>
    <t>Marrón</t>
  </si>
  <si>
    <t>Camisa</t>
  </si>
  <si>
    <t>Azul</t>
  </si>
  <si>
    <t>Falda</t>
  </si>
  <si>
    <t>Negro</t>
  </si>
  <si>
    <t>Blusa</t>
  </si>
  <si>
    <t>Chándal</t>
  </si>
  <si>
    <t>Polo</t>
  </si>
  <si>
    <t>Cazadora</t>
  </si>
  <si>
    <t>Abrigo</t>
  </si>
  <si>
    <t>Mallas</t>
  </si>
  <si>
    <t>Botines</t>
  </si>
  <si>
    <t>Sandalias</t>
  </si>
  <si>
    <t>Shorts</t>
  </si>
  <si>
    <t>Leggins</t>
  </si>
  <si>
    <t>Pijama</t>
  </si>
  <si>
    <t>Bañador</t>
  </si>
  <si>
    <t>Corbata</t>
  </si>
  <si>
    <t>Gorra</t>
  </si>
  <si>
    <t>Chaleco</t>
  </si>
  <si>
    <t>Jersey</t>
  </si>
  <si>
    <t>Mono</t>
  </si>
  <si>
    <t>Parka</t>
  </si>
  <si>
    <t>TOTAL SIN 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</si>
</sst>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5" formatCode="_-* #,##0.00\ [$€-C0A]_-;\-* #,##0.00\ [$€-C0A]_-;_-* &quot;-&quot;??\ [$€-C0A]_-;_-@_-"/>
    <numFmt numFmtId="172" formatCode="_-* #,##0\ &quot;€&quot;_-;\-* #,##0\ &quot;€&quot;_-;_-* &quot;-&quot;??\ &quot;€&quot;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8"/>
      <color theme="3"/>
      <name val="Calibri Light"/>
      <family val="2"/>
      <scheme val="major"/>
    </font>
    <font>
      <sz val="72"/>
      <color rgb="FF6E9BC9"/>
      <name val="Franklin Gothic Demi Cond"/>
      <family val="2"/>
    </font>
    <font>
      <sz val="18"/>
      <color rgb="FFFF9101"/>
      <name val="Segoe UI"/>
      <family val="2"/>
    </font>
    <font>
      <b/>
      <sz val="14"/>
      <color theme="0"/>
      <name val="Segoe UI Light"/>
      <family val="2"/>
    </font>
    <font>
      <b/>
      <sz val="14"/>
      <color theme="0"/>
      <name val="Segoe UI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0"/>
      <name val="Franklin Gothic Medium"/>
      <family val="2"/>
    </font>
    <font>
      <b/>
      <sz val="11"/>
      <color theme="0"/>
      <name val="Calibri"/>
      <family val="2"/>
      <scheme val="minor"/>
    </font>
    <font>
      <b/>
      <sz val="14"/>
      <color theme="0"/>
      <name val="Franklin Gothic Demi"/>
      <family val="2"/>
    </font>
  </fonts>
  <fills count="8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" fillId="2" borderId="0" applyNumberFormat="0" applyBorder="0" applyAlignment="0" applyProtection="0"/>
    <xf numFmtId="0" fontId="1" fillId="3" borderId="0" applyNumberFormat="0" applyBorder="0" applyAlignment="0" applyProtection="0"/>
    <xf numFmtId="0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 applyAlignment="1" applyProtection="1">
      <alignment horizontal="center" vertical="center"/>
      <protection hidden="1"/>
    </xf>
    <xf numFmtId="0" fontId="6" fillId="0" borderId="0" xfId="3" applyFont="1" applyFill="1" applyAlignment="1">
      <alignment horizontal="left" vertical="center" indent="1"/>
    </xf>
    <xf numFmtId="165" fontId="0" fillId="0" borderId="0" xfId="0" applyNumberFormat="1"/>
    <xf numFmtId="165" fontId="0" fillId="0" borderId="1" xfId="0" applyNumberFormat="1" applyBorder="1"/>
    <xf numFmtId="165" fontId="3" fillId="0" borderId="0" xfId="0" applyNumberFormat="1" applyFont="1"/>
    <xf numFmtId="0" fontId="1" fillId="0" borderId="0" xfId="5"/>
    <xf numFmtId="0" fontId="7" fillId="0" borderId="0" xfId="5" applyFont="1" applyAlignment="1">
      <alignment horizontal="left" vertical="center" wrapText="1"/>
    </xf>
    <xf numFmtId="0" fontId="14" fillId="6" borderId="0" xfId="1" applyFont="1" applyFill="1" applyAlignment="1">
      <alignment horizontal="center" vertical="center"/>
    </xf>
    <xf numFmtId="165" fontId="4" fillId="7" borderId="0" xfId="2" applyNumberFormat="1" applyFont="1" applyFill="1"/>
    <xf numFmtId="165" fontId="9" fillId="6" borderId="1" xfId="0" applyNumberFormat="1" applyFont="1" applyFill="1" applyBorder="1"/>
    <xf numFmtId="165" fontId="0" fillId="7" borderId="0" xfId="0" applyNumberFormat="1" applyFill="1"/>
    <xf numFmtId="0" fontId="15" fillId="5" borderId="0" xfId="0" applyFont="1" applyFill="1" applyAlignment="1">
      <alignment horizontal="center" vertical="center"/>
    </xf>
    <xf numFmtId="14" fontId="0" fillId="0" borderId="0" xfId="0" applyNumberFormat="1" applyFill="1"/>
    <xf numFmtId="165" fontId="0" fillId="0" borderId="0" xfId="0" applyNumberFormat="1" applyFill="1"/>
    <xf numFmtId="165" fontId="4" fillId="0" borderId="0" xfId="2" applyNumberFormat="1" applyFont="1" applyFill="1"/>
    <xf numFmtId="0" fontId="0" fillId="0" borderId="0" xfId="0" applyFill="1" applyAlignment="1" applyProtection="1">
      <alignment horizontal="center" vertical="center"/>
      <protection hidden="1"/>
    </xf>
    <xf numFmtId="0" fontId="0" fillId="0" borderId="0" xfId="0" applyFill="1"/>
    <xf numFmtId="0" fontId="8" fillId="0" borderId="0" xfId="1" applyFont="1" applyFill="1" applyBorder="1" applyAlignment="1">
      <alignment horizontal="center" vertical="center"/>
    </xf>
    <xf numFmtId="9" fontId="2" fillId="0" borderId="0" xfId="1" applyNumberFormat="1" applyFont="1" applyFill="1" applyBorder="1"/>
    <xf numFmtId="0" fontId="0" fillId="0" borderId="0" xfId="0" applyFill="1" applyBorder="1"/>
    <xf numFmtId="0" fontId="16" fillId="6" borderId="0" xfId="1" applyFont="1" applyFill="1" applyAlignment="1">
      <alignment horizontal="center" vertical="center"/>
    </xf>
    <xf numFmtId="0" fontId="16" fillId="5" borderId="0" xfId="0" applyFont="1" applyFill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0" fontId="0" fillId="7" borderId="0" xfId="0" applyFill="1"/>
    <xf numFmtId="165" fontId="13" fillId="0" borderId="0" xfId="0" applyNumberFormat="1" applyFont="1" applyFill="1" applyBorder="1"/>
    <xf numFmtId="0" fontId="8" fillId="5" borderId="2" xfId="1" applyFont="1" applyFill="1" applyBorder="1" applyAlignment="1">
      <alignment horizontal="center" vertical="center"/>
    </xf>
    <xf numFmtId="9" fontId="13" fillId="4" borderId="2" xfId="6" applyFont="1" applyFill="1" applyBorder="1"/>
    <xf numFmtId="0" fontId="8" fillId="6" borderId="2" xfId="1" applyFont="1" applyFill="1" applyBorder="1" applyAlignment="1">
      <alignment horizontal="center" vertical="center"/>
    </xf>
    <xf numFmtId="165" fontId="13" fillId="7" borderId="2" xfId="0" applyNumberFormat="1" applyFont="1" applyFill="1" applyBorder="1"/>
    <xf numFmtId="0" fontId="15" fillId="7" borderId="0" xfId="0" applyFont="1" applyFill="1" applyAlignment="1">
      <alignment horizontal="center" vertical="center"/>
    </xf>
    <xf numFmtId="0" fontId="0" fillId="7" borderId="0" xfId="0" applyFont="1" applyFill="1"/>
    <xf numFmtId="172" fontId="0" fillId="7" borderId="0" xfId="4" applyNumberFormat="1" applyFont="1" applyFill="1"/>
  </cellXfs>
  <cellStyles count="7">
    <cellStyle name="60% - Énfasis4" xfId="2" builtinId="44"/>
    <cellStyle name="Énfasis2" xfId="1" builtinId="33"/>
    <cellStyle name="Moneda" xfId="4" builtinId="4"/>
    <cellStyle name="Normal" xfId="0" builtinId="0"/>
    <cellStyle name="Normal 2 2" xfId="5" xr:uid="{061A1AA6-C259-6049-AC18-4FE6001FEF53}"/>
    <cellStyle name="Porcentaje" xfId="6" builtinId="5"/>
    <cellStyle name="Título" xfId="3" builtinId="15"/>
  </cellStyles>
  <dxfs count="1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9101"/>
      <color rgb="FF6E9BC9"/>
      <color rgb="FF227447"/>
      <color rgb="FFF4B1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71967</xdr:rowOff>
    </xdr:from>
    <xdr:to>
      <xdr:col>6</xdr:col>
      <xdr:colOff>101600</xdr:colOff>
      <xdr:row>36</xdr:row>
      <xdr:rowOff>165100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31D23FF3-34E0-2F47-BA4A-0A8EBC201429}"/>
            </a:ext>
          </a:extLst>
        </xdr:cNvPr>
        <xdr:cNvSpPr txBox="1"/>
      </xdr:nvSpPr>
      <xdr:spPr>
        <a:xfrm>
          <a:off x="0" y="7628467"/>
          <a:ext cx="13538200" cy="474133"/>
        </a:xfrm>
        <a:prstGeom prst="rect">
          <a:avLst/>
        </a:prstGeom>
        <a:solidFill>
          <a:schemeClr val="tx1"/>
        </a:solidFill>
        <a:ln w="127000" cap="rnd" cmpd="sng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500" b="1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Aprende</a:t>
          </a:r>
          <a:r>
            <a:rPr lang="es-ES" sz="1500" b="1" i="0" u="none" strike="noStrike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 fijar las celdas de otras hojas</a:t>
          </a:r>
          <a:endParaRPr lang="es-ES_tradnl" sz="15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165101</xdr:rowOff>
    </xdr:from>
    <xdr:to>
      <xdr:col>6</xdr:col>
      <xdr:colOff>114300</xdr:colOff>
      <xdr:row>34</xdr:row>
      <xdr:rowOff>34881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ECA2D2-677E-994B-8DE5-7CF2F6994ECC}"/>
            </a:ext>
          </a:extLst>
        </xdr:cNvPr>
        <xdr:cNvSpPr txBox="1"/>
      </xdr:nvSpPr>
      <xdr:spPr>
        <a:xfrm>
          <a:off x="0" y="6769101"/>
          <a:ext cx="13550900" cy="822280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ES_tradnl" sz="4400">
            <a:solidFill>
              <a:srgbClr val="6E9BC9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901700</xdr:colOff>
      <xdr:row>31</xdr:row>
      <xdr:rowOff>114300</xdr:rowOff>
    </xdr:from>
    <xdr:to>
      <xdr:col>0</xdr:col>
      <xdr:colOff>2037885</xdr:colOff>
      <xdr:row>33</xdr:row>
      <xdr:rowOff>88900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A079A79-5DBD-DD46-9B62-36611374A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" y="7099300"/>
          <a:ext cx="1136185" cy="3556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29</xdr:row>
      <xdr:rowOff>177800</xdr:rowOff>
    </xdr:from>
    <xdr:to>
      <xdr:col>6</xdr:col>
      <xdr:colOff>88900</xdr:colOff>
      <xdr:row>34</xdr:row>
      <xdr:rowOff>25400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7A1E753-FBDA-E940-A513-09CCEFC3BECE}"/>
            </a:ext>
          </a:extLst>
        </xdr:cNvPr>
        <xdr:cNvSpPr txBox="1"/>
      </xdr:nvSpPr>
      <xdr:spPr>
        <a:xfrm>
          <a:off x="38100" y="6781800"/>
          <a:ext cx="13487400" cy="800100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360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Referencias de hojas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127000</xdr:colOff>
      <xdr:row>29</xdr:row>
      <xdr:rowOff>171450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15F9373-4762-A54B-BF83-4C7C21CCFFB7}"/>
            </a:ext>
          </a:extLst>
        </xdr:cNvPr>
        <xdr:cNvGrpSpPr/>
      </xdr:nvGrpSpPr>
      <xdr:grpSpPr>
        <a:xfrm>
          <a:off x="0" y="0"/>
          <a:ext cx="15946120" cy="6656070"/>
          <a:chOff x="0" y="0"/>
          <a:chExt cx="17754600" cy="677545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AA7C81F4-5F53-139C-E972-107C36CCD9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3550900" cy="6775450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3259B2D3-504B-2322-AB87-A578784B9B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50900" y="165100"/>
            <a:ext cx="4203700" cy="42037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777240</xdr:colOff>
      <xdr:row>1</xdr:row>
      <xdr:rowOff>68580</xdr:rowOff>
    </xdr:from>
    <xdr:to>
      <xdr:col>5</xdr:col>
      <xdr:colOff>381000</xdr:colOff>
      <xdr:row>14</xdr:row>
      <xdr:rowOff>105320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CB1B92-1826-422A-A5DA-4DAAC9A95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" y="251460"/>
          <a:ext cx="3566160" cy="241418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</xdr:row>
      <xdr:rowOff>76201</xdr:rowOff>
    </xdr:from>
    <xdr:to>
      <xdr:col>9</xdr:col>
      <xdr:colOff>335635</xdr:colOff>
      <xdr:row>14</xdr:row>
      <xdr:rowOff>144781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3556837-0BA9-4DC8-81B9-CA00DBC3E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259081"/>
          <a:ext cx="3010255" cy="2446020"/>
        </a:xfrm>
        <a:prstGeom prst="rect">
          <a:avLst/>
        </a:prstGeom>
      </xdr:spPr>
    </xdr:pic>
    <xdr:clientData/>
  </xdr:twoCellAnchor>
  <xdr:twoCellAnchor editAs="oneCell">
    <xdr:from>
      <xdr:col>9</xdr:col>
      <xdr:colOff>396240</xdr:colOff>
      <xdr:row>1</xdr:row>
      <xdr:rowOff>76200</xdr:rowOff>
    </xdr:from>
    <xdr:to>
      <xdr:col>12</xdr:col>
      <xdr:colOff>22872</xdr:colOff>
      <xdr:row>14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3ED24CC-A97E-4FF1-B3DF-F2962AE73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8560" y="259080"/>
          <a:ext cx="2004072" cy="24536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335280</xdr:colOff>
      <xdr:row>0</xdr:row>
      <xdr:rowOff>172874</xdr:rowOff>
    </xdr:from>
    <xdr:to>
      <xdr:col>11</xdr:col>
      <xdr:colOff>731520</xdr:colOff>
      <xdr:row>14</xdr:row>
      <xdr:rowOff>26734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2305FB3-45C5-49F6-4B18-2198367BE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7880" y="172874"/>
          <a:ext cx="3566160" cy="24141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554325</xdr:colOff>
      <xdr:row>0</xdr:row>
      <xdr:rowOff>60960</xdr:rowOff>
    </xdr:from>
    <xdr:to>
      <xdr:col>12</xdr:col>
      <xdr:colOff>411481</xdr:colOff>
      <xdr:row>20</xdr:row>
      <xdr:rowOff>150927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2A2666-19D4-C82B-DFC0-1C0DDB093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9205" y="60960"/>
          <a:ext cx="4612036" cy="37475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4</xdr:col>
      <xdr:colOff>656762</xdr:colOff>
      <xdr:row>13</xdr:row>
      <xdr:rowOff>97051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7DA649B-8CBD-B446-A0DD-9581C3553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5920"/>
          <a:ext cx="3704762" cy="828571"/>
        </a:xfrm>
        <a:prstGeom prst="rect">
          <a:avLst/>
        </a:prstGeom>
      </xdr:spPr>
    </xdr:pic>
    <xdr:clientData/>
  </xdr:twoCellAnchor>
  <xdr:twoCellAnchor editAs="oneCell">
    <xdr:from>
      <xdr:col>4</xdr:col>
      <xdr:colOff>746761</xdr:colOff>
      <xdr:row>7</xdr:row>
      <xdr:rowOff>35284</xdr:rowOff>
    </xdr:from>
    <xdr:to>
      <xdr:col>10</xdr:col>
      <xdr:colOff>114301</xdr:colOff>
      <xdr:row>18</xdr:row>
      <xdr:rowOff>70036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6CC69DE-483C-C641-0418-9613588FE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4761" y="1315444"/>
          <a:ext cx="4213860" cy="2046432"/>
        </a:xfrm>
        <a:prstGeom prst="rect">
          <a:avLst/>
        </a:prstGeom>
      </xdr:spPr>
    </xdr:pic>
    <xdr:clientData/>
  </xdr:twoCellAnchor>
  <xdr:twoCellAnchor editAs="oneCell">
    <xdr:from>
      <xdr:col>10</xdr:col>
      <xdr:colOff>163954</xdr:colOff>
      <xdr:row>7</xdr:row>
      <xdr:rowOff>61713</xdr:rowOff>
    </xdr:from>
    <xdr:to>
      <xdr:col>11</xdr:col>
      <xdr:colOff>1676400</xdr:colOff>
      <xdr:row>20</xdr:row>
      <xdr:rowOff>905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D95D892-7C11-7795-B69C-4F5F74D05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8274" y="1341873"/>
          <a:ext cx="1954406" cy="23928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4</xdr:col>
      <xdr:colOff>656762</xdr:colOff>
      <xdr:row>13</xdr:row>
      <xdr:rowOff>97051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620FD48-167B-45EE-906D-C79859A37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5920"/>
          <a:ext cx="3704762" cy="828571"/>
        </a:xfrm>
        <a:prstGeom prst="rect">
          <a:avLst/>
        </a:prstGeom>
      </xdr:spPr>
    </xdr:pic>
    <xdr:clientData/>
  </xdr:twoCellAnchor>
  <xdr:twoCellAnchor editAs="oneCell">
    <xdr:from>
      <xdr:col>4</xdr:col>
      <xdr:colOff>746761</xdr:colOff>
      <xdr:row>7</xdr:row>
      <xdr:rowOff>35284</xdr:rowOff>
    </xdr:from>
    <xdr:to>
      <xdr:col>9</xdr:col>
      <xdr:colOff>1</xdr:colOff>
      <xdr:row>18</xdr:row>
      <xdr:rowOff>70036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2210DAB-A04B-456D-9A7D-D449B0AE1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4761" y="1315444"/>
          <a:ext cx="4213860" cy="2046432"/>
        </a:xfrm>
        <a:prstGeom prst="rect">
          <a:avLst/>
        </a:prstGeom>
      </xdr:spPr>
    </xdr:pic>
    <xdr:clientData/>
  </xdr:twoCellAnchor>
  <xdr:twoCellAnchor editAs="oneCell">
    <xdr:from>
      <xdr:col>10</xdr:col>
      <xdr:colOff>163954</xdr:colOff>
      <xdr:row>7</xdr:row>
      <xdr:rowOff>61713</xdr:rowOff>
    </xdr:from>
    <xdr:to>
      <xdr:col>11</xdr:col>
      <xdr:colOff>1676400</xdr:colOff>
      <xdr:row>20</xdr:row>
      <xdr:rowOff>905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F5DFD41-8D62-4161-898E-BA02A718E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8274" y="1341873"/>
          <a:ext cx="1954406" cy="23928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Atlas">
  <a:themeElements>
    <a:clrScheme name="Atlas">
      <a:dk1>
        <a:sysClr val="windowText" lastClr="000000"/>
      </a:dk1>
      <a:lt1>
        <a:sysClr val="window" lastClr="FFFFFF"/>
      </a:lt1>
      <a:dk2>
        <a:srgbClr val="454545"/>
      </a:dk2>
      <a:lt2>
        <a:srgbClr val="E0E0E0"/>
      </a:lt2>
      <a:accent1>
        <a:srgbClr val="F81B02"/>
      </a:accent1>
      <a:accent2>
        <a:srgbClr val="FC7715"/>
      </a:accent2>
      <a:accent3>
        <a:srgbClr val="AFBF41"/>
      </a:accent3>
      <a:accent4>
        <a:srgbClr val="50C49F"/>
      </a:accent4>
      <a:accent5>
        <a:srgbClr val="3B95C4"/>
      </a:accent5>
      <a:accent6>
        <a:srgbClr val="B560D4"/>
      </a:accent6>
      <a:hlink>
        <a:srgbClr val="FC5A1A"/>
      </a:hlink>
      <a:folHlink>
        <a:srgbClr val="B49E74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Atlas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alpha val="60000"/>
                <a:satMod val="109000"/>
                <a:lumMod val="110000"/>
              </a:schemeClr>
            </a:gs>
            <a:gs pos="100000">
              <a:schemeClr val="phClr">
                <a:tint val="78000"/>
                <a:alpha val="92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satMod val="110000"/>
                <a:lumMod val="104000"/>
              </a:schemeClr>
            </a:gs>
            <a:gs pos="69000">
              <a:schemeClr val="phClr">
                <a:shade val="84000"/>
                <a:satMod val="130000"/>
                <a:lumMod val="92000"/>
              </a:schemeClr>
            </a:gs>
            <a:gs pos="100000">
              <a:schemeClr val="phClr">
                <a:shade val="76000"/>
                <a:satMod val="130000"/>
                <a:lumMod val="88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90000"/>
            </a:schemeClr>
          </a:solidFill>
          <a:prstDash val="solid"/>
        </a:ln>
        <a:ln w="15875" cap="flat" cmpd="sng" algn="ctr">
          <a:solidFill>
            <a:schemeClr val="phClr">
              <a:shade val="9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5400" dir="5400000" rotWithShape="0">
              <a:srgbClr val="000000">
                <a:alpha val="75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0" h="0"/>
          </a:sp3d>
        </a:effectStyle>
      </a:effectStyleLst>
      <a:bgFillStyleLst>
        <a:solidFill>
          <a:schemeClr val="phClr"/>
        </a:solidFill>
        <a:solidFill>
          <a:schemeClr val="phClr"/>
        </a:solidFill>
        <a:gradFill rotWithShape="1">
          <a:gsLst>
            <a:gs pos="10000">
              <a:schemeClr val="phClr">
                <a:tint val="94000"/>
                <a:lumMod val="116000"/>
              </a:schemeClr>
            </a:gs>
            <a:gs pos="100000">
              <a:schemeClr val="phClr">
                <a:tint val="98000"/>
                <a:shade val="86000"/>
                <a:satMod val="90000"/>
                <a:lumMod val="88000"/>
              </a:schemeClr>
            </a:gs>
          </a:gsLst>
          <a:path path="circle">
            <a:fillToRect l="50000" t="15000" r="50000" b="169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Atlas" id="{5156B0E4-0EB1-49FE-A26B-15F6F698AEC6}" vid="{508F7963-D0B5-43F7-BB2C-FCE3009C08EC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C15C1-5450-A945-9DDD-3E2F58316EBA}">
  <sheetPr>
    <tabColor theme="1"/>
  </sheetPr>
  <dimension ref="A24:A32"/>
  <sheetViews>
    <sheetView showGridLines="0" tabSelected="1" zoomScaleNormal="100" workbookViewId="0">
      <selection activeCell="A45" sqref="A45"/>
    </sheetView>
  </sheetViews>
  <sheetFormatPr baseColWidth="10" defaultColWidth="9.109375" defaultRowHeight="14.4" x14ac:dyDescent="0.3"/>
  <cols>
    <col min="1" max="1" width="130.44140625" style="6" customWidth="1"/>
    <col min="2" max="16384" width="9.109375" style="6"/>
  </cols>
  <sheetData>
    <row r="24" spans="1:1" ht="94.8" x14ac:dyDescent="0.3">
      <c r="A24" s="2"/>
    </row>
    <row r="25" spans="1:1" ht="27" x14ac:dyDescent="0.3">
      <c r="A25" s="7"/>
    </row>
    <row r="32" spans="1:1" x14ac:dyDescent="0.3">
      <c r="A32" s="6" t="s">
        <v>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AC721-2375-479E-85F0-B4A57C9D5952}">
  <sheetPr>
    <tabColor theme="0" tint="-0.499984740745262"/>
  </sheetPr>
  <dimension ref="A1"/>
  <sheetViews>
    <sheetView showGridLines="0" workbookViewId="0">
      <selection activeCell="F21" sqref="F21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8316A-A618-4A87-AE07-C27BDABFED09}">
  <sheetPr>
    <tabColor theme="4" tint="0.79998168889431442"/>
  </sheetPr>
  <dimension ref="A1:G31"/>
  <sheetViews>
    <sheetView showGridLines="0" workbookViewId="0">
      <selection activeCell="D2" sqref="D2"/>
    </sheetView>
  </sheetViews>
  <sheetFormatPr baseColWidth="10" defaultRowHeight="14.4" x14ac:dyDescent="0.3"/>
  <cols>
    <col min="3" max="3" width="11.5546875" style="24"/>
    <col min="6" max="6" width="11.77734375" customWidth="1"/>
    <col min="7" max="7" width="11.5546875" style="24"/>
  </cols>
  <sheetData>
    <row r="1" spans="1:7" x14ac:dyDescent="0.3">
      <c r="A1" s="12" t="s">
        <v>5</v>
      </c>
      <c r="B1" s="12" t="s">
        <v>6</v>
      </c>
      <c r="D1" s="12" t="s">
        <v>8</v>
      </c>
      <c r="E1" s="12" t="s">
        <v>9</v>
      </c>
      <c r="F1" s="12" t="s">
        <v>10</v>
      </c>
      <c r="G1" s="30" t="s">
        <v>7</v>
      </c>
    </row>
    <row r="2" spans="1:7" x14ac:dyDescent="0.3">
      <c r="A2">
        <v>1</v>
      </c>
      <c r="B2" t="s">
        <v>11</v>
      </c>
      <c r="D2">
        <v>39</v>
      </c>
      <c r="E2">
        <v>65</v>
      </c>
      <c r="F2">
        <v>25</v>
      </c>
      <c r="G2" s="24" t="s">
        <v>12</v>
      </c>
    </row>
    <row r="3" spans="1:7" x14ac:dyDescent="0.3">
      <c r="A3">
        <v>2</v>
      </c>
      <c r="B3" t="s">
        <v>13</v>
      </c>
      <c r="D3">
        <v>63</v>
      </c>
      <c r="E3">
        <v>68</v>
      </c>
      <c r="F3">
        <v>0</v>
      </c>
      <c r="G3" s="24" t="s">
        <v>12</v>
      </c>
    </row>
    <row r="4" spans="1:7" x14ac:dyDescent="0.3">
      <c r="A4">
        <v>3</v>
      </c>
      <c r="B4" t="s">
        <v>14</v>
      </c>
      <c r="D4">
        <v>121</v>
      </c>
      <c r="E4">
        <v>47</v>
      </c>
      <c r="F4">
        <v>20</v>
      </c>
      <c r="G4" s="24" t="s">
        <v>15</v>
      </c>
    </row>
    <row r="5" spans="1:7" x14ac:dyDescent="0.3">
      <c r="A5">
        <v>4</v>
      </c>
      <c r="B5" t="s">
        <v>16</v>
      </c>
      <c r="D5">
        <v>73</v>
      </c>
      <c r="E5">
        <v>89</v>
      </c>
      <c r="F5">
        <v>10</v>
      </c>
      <c r="G5" s="24" t="s">
        <v>15</v>
      </c>
    </row>
    <row r="6" spans="1:7" x14ac:dyDescent="0.3">
      <c r="A6">
        <v>5</v>
      </c>
      <c r="B6" t="s">
        <v>17</v>
      </c>
      <c r="D6">
        <v>44</v>
      </c>
      <c r="E6">
        <v>94</v>
      </c>
      <c r="F6">
        <v>5</v>
      </c>
      <c r="G6" s="24" t="s">
        <v>18</v>
      </c>
    </row>
    <row r="7" spans="1:7" x14ac:dyDescent="0.3">
      <c r="A7">
        <v>6</v>
      </c>
      <c r="B7" t="s">
        <v>19</v>
      </c>
      <c r="D7">
        <v>112</v>
      </c>
      <c r="E7">
        <v>26</v>
      </c>
      <c r="F7">
        <v>20</v>
      </c>
      <c r="G7" s="24" t="s">
        <v>15</v>
      </c>
    </row>
    <row r="8" spans="1:7" x14ac:dyDescent="0.3">
      <c r="A8">
        <v>7</v>
      </c>
      <c r="B8" t="s">
        <v>20</v>
      </c>
      <c r="D8">
        <v>104</v>
      </c>
      <c r="E8">
        <v>93</v>
      </c>
      <c r="F8">
        <v>25</v>
      </c>
      <c r="G8" s="24" t="s">
        <v>21</v>
      </c>
    </row>
    <row r="9" spans="1:7" x14ac:dyDescent="0.3">
      <c r="A9">
        <v>8</v>
      </c>
      <c r="B9" t="s">
        <v>22</v>
      </c>
      <c r="D9">
        <v>120</v>
      </c>
      <c r="E9">
        <v>80</v>
      </c>
      <c r="F9">
        <v>25</v>
      </c>
      <c r="G9" s="24" t="s">
        <v>23</v>
      </c>
    </row>
    <row r="10" spans="1:7" x14ac:dyDescent="0.3">
      <c r="A10">
        <v>9</v>
      </c>
      <c r="B10" t="s">
        <v>24</v>
      </c>
      <c r="D10">
        <v>44</v>
      </c>
      <c r="E10">
        <v>63</v>
      </c>
      <c r="F10">
        <v>25</v>
      </c>
      <c r="G10" s="24" t="s">
        <v>21</v>
      </c>
    </row>
    <row r="11" spans="1:7" x14ac:dyDescent="0.3">
      <c r="A11">
        <v>10</v>
      </c>
      <c r="B11" t="s">
        <v>25</v>
      </c>
      <c r="D11">
        <v>66</v>
      </c>
      <c r="E11">
        <v>89</v>
      </c>
      <c r="F11">
        <v>15</v>
      </c>
      <c r="G11" s="24" t="s">
        <v>26</v>
      </c>
    </row>
    <row r="12" spans="1:7" x14ac:dyDescent="0.3">
      <c r="A12">
        <v>11</v>
      </c>
      <c r="B12" t="s">
        <v>27</v>
      </c>
      <c r="D12">
        <v>111</v>
      </c>
      <c r="E12">
        <v>35</v>
      </c>
      <c r="F12">
        <v>10</v>
      </c>
      <c r="G12" s="24" t="s">
        <v>28</v>
      </c>
    </row>
    <row r="13" spans="1:7" x14ac:dyDescent="0.3">
      <c r="A13">
        <v>12</v>
      </c>
      <c r="B13" t="s">
        <v>29</v>
      </c>
      <c r="D13">
        <v>106</v>
      </c>
      <c r="E13">
        <v>28</v>
      </c>
      <c r="F13">
        <v>0</v>
      </c>
      <c r="G13" s="24" t="s">
        <v>30</v>
      </c>
    </row>
    <row r="14" spans="1:7" x14ac:dyDescent="0.3">
      <c r="A14">
        <v>13</v>
      </c>
      <c r="B14" t="s">
        <v>31</v>
      </c>
      <c r="D14">
        <v>27</v>
      </c>
      <c r="E14">
        <v>58</v>
      </c>
      <c r="F14">
        <v>0</v>
      </c>
      <c r="G14" s="24" t="s">
        <v>15</v>
      </c>
    </row>
    <row r="15" spans="1:7" x14ac:dyDescent="0.3">
      <c r="A15">
        <v>14</v>
      </c>
      <c r="B15" t="s">
        <v>32</v>
      </c>
      <c r="D15">
        <v>115</v>
      </c>
      <c r="E15">
        <v>5</v>
      </c>
      <c r="F15">
        <v>0</v>
      </c>
      <c r="G15" s="24" t="s">
        <v>18</v>
      </c>
    </row>
    <row r="16" spans="1:7" x14ac:dyDescent="0.3">
      <c r="A16">
        <v>15</v>
      </c>
      <c r="B16" t="s">
        <v>33</v>
      </c>
      <c r="D16">
        <v>45</v>
      </c>
      <c r="E16">
        <v>14</v>
      </c>
      <c r="F16">
        <v>25</v>
      </c>
      <c r="G16" s="24" t="s">
        <v>28</v>
      </c>
    </row>
    <row r="17" spans="1:7" x14ac:dyDescent="0.3">
      <c r="A17">
        <v>16</v>
      </c>
      <c r="B17" t="s">
        <v>34</v>
      </c>
      <c r="D17">
        <v>50</v>
      </c>
      <c r="E17">
        <v>24</v>
      </c>
      <c r="F17">
        <v>10</v>
      </c>
      <c r="G17" s="24" t="s">
        <v>23</v>
      </c>
    </row>
    <row r="18" spans="1:7" x14ac:dyDescent="0.3">
      <c r="A18">
        <v>17</v>
      </c>
      <c r="B18" t="s">
        <v>35</v>
      </c>
      <c r="D18">
        <v>44</v>
      </c>
      <c r="E18">
        <v>67</v>
      </c>
      <c r="F18">
        <v>15</v>
      </c>
      <c r="G18" s="24" t="s">
        <v>15</v>
      </c>
    </row>
    <row r="19" spans="1:7" x14ac:dyDescent="0.3">
      <c r="A19">
        <v>18</v>
      </c>
      <c r="B19" t="s">
        <v>36</v>
      </c>
      <c r="D19">
        <v>72</v>
      </c>
      <c r="E19">
        <v>9</v>
      </c>
      <c r="F19">
        <v>25</v>
      </c>
      <c r="G19" s="24" t="s">
        <v>18</v>
      </c>
    </row>
    <row r="20" spans="1:7" x14ac:dyDescent="0.3">
      <c r="A20">
        <v>19</v>
      </c>
      <c r="B20" t="s">
        <v>37</v>
      </c>
      <c r="D20">
        <v>67</v>
      </c>
      <c r="E20">
        <v>97</v>
      </c>
      <c r="F20">
        <v>10</v>
      </c>
      <c r="G20" s="24" t="s">
        <v>23</v>
      </c>
    </row>
    <row r="21" spans="1:7" x14ac:dyDescent="0.3">
      <c r="A21">
        <v>20</v>
      </c>
      <c r="B21" t="s">
        <v>38</v>
      </c>
      <c r="D21">
        <v>106</v>
      </c>
      <c r="E21">
        <v>97</v>
      </c>
      <c r="F21">
        <v>0</v>
      </c>
      <c r="G21" s="24" t="s">
        <v>30</v>
      </c>
    </row>
    <row r="22" spans="1:7" x14ac:dyDescent="0.3">
      <c r="A22">
        <v>21</v>
      </c>
      <c r="B22" t="s">
        <v>39</v>
      </c>
      <c r="D22">
        <v>111</v>
      </c>
      <c r="E22">
        <v>75</v>
      </c>
      <c r="F22">
        <v>10</v>
      </c>
      <c r="G22" s="24" t="s">
        <v>18</v>
      </c>
    </row>
    <row r="23" spans="1:7" x14ac:dyDescent="0.3">
      <c r="A23">
        <v>22</v>
      </c>
      <c r="B23" t="s">
        <v>40</v>
      </c>
      <c r="D23">
        <v>64</v>
      </c>
      <c r="E23">
        <v>94</v>
      </c>
      <c r="F23">
        <v>25</v>
      </c>
      <c r="G23" s="24" t="s">
        <v>30</v>
      </c>
    </row>
    <row r="24" spans="1:7" x14ac:dyDescent="0.3">
      <c r="A24">
        <v>23</v>
      </c>
      <c r="B24" t="s">
        <v>41</v>
      </c>
      <c r="D24">
        <v>122</v>
      </c>
      <c r="E24">
        <v>35</v>
      </c>
      <c r="F24">
        <v>15</v>
      </c>
      <c r="G24" s="24" t="s">
        <v>15</v>
      </c>
    </row>
    <row r="25" spans="1:7" x14ac:dyDescent="0.3">
      <c r="A25">
        <v>24</v>
      </c>
      <c r="B25" t="s">
        <v>42</v>
      </c>
      <c r="D25">
        <v>48</v>
      </c>
      <c r="E25">
        <v>65</v>
      </c>
      <c r="F25">
        <v>0</v>
      </c>
      <c r="G25" s="24" t="s">
        <v>26</v>
      </c>
    </row>
    <row r="26" spans="1:7" x14ac:dyDescent="0.3">
      <c r="A26">
        <v>25</v>
      </c>
      <c r="B26" t="s">
        <v>43</v>
      </c>
      <c r="D26">
        <v>114</v>
      </c>
      <c r="E26">
        <v>33</v>
      </c>
      <c r="F26">
        <v>0</v>
      </c>
      <c r="G26" s="24" t="s">
        <v>12</v>
      </c>
    </row>
    <row r="27" spans="1:7" x14ac:dyDescent="0.3">
      <c r="A27">
        <v>26</v>
      </c>
      <c r="B27" t="s">
        <v>44</v>
      </c>
      <c r="D27">
        <v>70</v>
      </c>
      <c r="E27">
        <v>91</v>
      </c>
      <c r="F27">
        <v>0</v>
      </c>
      <c r="G27" s="24" t="s">
        <v>26</v>
      </c>
    </row>
    <row r="28" spans="1:7" x14ac:dyDescent="0.3">
      <c r="A28">
        <v>27</v>
      </c>
      <c r="B28" t="s">
        <v>45</v>
      </c>
      <c r="D28">
        <v>102</v>
      </c>
      <c r="E28">
        <v>26</v>
      </c>
      <c r="F28">
        <v>0</v>
      </c>
      <c r="G28" s="24" t="s">
        <v>18</v>
      </c>
    </row>
    <row r="29" spans="1:7" x14ac:dyDescent="0.3">
      <c r="A29">
        <v>28</v>
      </c>
      <c r="B29" t="s">
        <v>46</v>
      </c>
      <c r="D29">
        <v>104</v>
      </c>
      <c r="E29">
        <v>36</v>
      </c>
      <c r="F29">
        <v>25</v>
      </c>
      <c r="G29" s="24" t="s">
        <v>12</v>
      </c>
    </row>
    <row r="30" spans="1:7" x14ac:dyDescent="0.3">
      <c r="A30">
        <v>29</v>
      </c>
      <c r="B30" t="s">
        <v>47</v>
      </c>
      <c r="D30">
        <v>107</v>
      </c>
      <c r="E30">
        <v>64</v>
      </c>
      <c r="F30">
        <v>10</v>
      </c>
      <c r="G30" s="24" t="s">
        <v>21</v>
      </c>
    </row>
    <row r="31" spans="1:7" x14ac:dyDescent="0.3">
      <c r="A31">
        <v>30</v>
      </c>
      <c r="B31" t="s">
        <v>48</v>
      </c>
      <c r="D31">
        <v>85</v>
      </c>
      <c r="E31">
        <v>25</v>
      </c>
      <c r="F31">
        <v>15</v>
      </c>
      <c r="G31" s="24" t="s">
        <v>15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CE58A-E5DA-4AB4-B214-F8142077FF04}">
  <sheetPr>
    <tabColor theme="4" tint="0.59999389629810485"/>
  </sheetPr>
  <dimension ref="A1:F31"/>
  <sheetViews>
    <sheetView showGridLines="0" workbookViewId="0">
      <selection activeCell="D2" sqref="D2"/>
    </sheetView>
  </sheetViews>
  <sheetFormatPr baseColWidth="10" defaultRowHeight="14.4" x14ac:dyDescent="0.3"/>
  <sheetData>
    <row r="1" spans="1:6" x14ac:dyDescent="0.3">
      <c r="A1" s="30"/>
      <c r="B1" s="30"/>
      <c r="C1" s="30"/>
      <c r="D1" s="12" t="s">
        <v>8</v>
      </c>
      <c r="E1" s="12" t="s">
        <v>9</v>
      </c>
      <c r="F1" s="12" t="s">
        <v>10</v>
      </c>
    </row>
    <row r="2" spans="1:6" x14ac:dyDescent="0.3">
      <c r="A2" s="24"/>
      <c r="B2" s="24"/>
      <c r="C2" s="24"/>
      <c r="D2">
        <v>39</v>
      </c>
      <c r="E2">
        <v>74</v>
      </c>
      <c r="F2">
        <v>25</v>
      </c>
    </row>
    <row r="3" spans="1:6" x14ac:dyDescent="0.3">
      <c r="A3" s="24"/>
      <c r="B3" s="24"/>
      <c r="C3" s="24"/>
      <c r="D3">
        <v>63</v>
      </c>
      <c r="E3">
        <v>68</v>
      </c>
      <c r="F3">
        <v>0</v>
      </c>
    </row>
    <row r="4" spans="1:6" x14ac:dyDescent="0.3">
      <c r="A4" s="24"/>
      <c r="B4" s="24"/>
      <c r="C4" s="24"/>
      <c r="D4">
        <v>121</v>
      </c>
      <c r="E4">
        <v>47</v>
      </c>
      <c r="F4">
        <v>20</v>
      </c>
    </row>
    <row r="5" spans="1:6" x14ac:dyDescent="0.3">
      <c r="A5">
        <v>4</v>
      </c>
      <c r="B5" t="s">
        <v>16</v>
      </c>
      <c r="C5" t="s">
        <v>15</v>
      </c>
      <c r="D5">
        <v>73</v>
      </c>
      <c r="E5">
        <v>89</v>
      </c>
      <c r="F5">
        <v>10</v>
      </c>
    </row>
    <row r="6" spans="1:6" x14ac:dyDescent="0.3">
      <c r="A6">
        <v>5</v>
      </c>
      <c r="B6" t="s">
        <v>17</v>
      </c>
      <c r="C6" t="s">
        <v>18</v>
      </c>
      <c r="D6">
        <v>44</v>
      </c>
      <c r="E6">
        <v>94</v>
      </c>
      <c r="F6">
        <v>5</v>
      </c>
    </row>
    <row r="7" spans="1:6" x14ac:dyDescent="0.3">
      <c r="A7">
        <v>6</v>
      </c>
      <c r="B7" t="s">
        <v>19</v>
      </c>
      <c r="C7" t="s">
        <v>15</v>
      </c>
      <c r="D7">
        <v>112</v>
      </c>
      <c r="E7">
        <v>26</v>
      </c>
      <c r="F7">
        <v>20</v>
      </c>
    </row>
    <row r="8" spans="1:6" x14ac:dyDescent="0.3">
      <c r="A8">
        <v>7</v>
      </c>
      <c r="B8" t="s">
        <v>20</v>
      </c>
      <c r="C8" t="s">
        <v>21</v>
      </c>
      <c r="D8">
        <v>104</v>
      </c>
      <c r="E8">
        <v>93</v>
      </c>
      <c r="F8">
        <v>25</v>
      </c>
    </row>
    <row r="9" spans="1:6" x14ac:dyDescent="0.3">
      <c r="A9">
        <v>8</v>
      </c>
      <c r="B9" t="s">
        <v>22</v>
      </c>
      <c r="C9" t="s">
        <v>23</v>
      </c>
      <c r="D9">
        <v>120</v>
      </c>
      <c r="E9">
        <v>80</v>
      </c>
      <c r="F9">
        <v>25</v>
      </c>
    </row>
    <row r="10" spans="1:6" x14ac:dyDescent="0.3">
      <c r="A10">
        <v>9</v>
      </c>
      <c r="B10" t="s">
        <v>24</v>
      </c>
      <c r="C10" t="s">
        <v>21</v>
      </c>
      <c r="D10">
        <v>44</v>
      </c>
      <c r="E10">
        <v>63</v>
      </c>
      <c r="F10">
        <v>25</v>
      </c>
    </row>
    <row r="11" spans="1:6" x14ac:dyDescent="0.3">
      <c r="A11">
        <v>10</v>
      </c>
      <c r="B11" t="s">
        <v>25</v>
      </c>
      <c r="C11" t="s">
        <v>26</v>
      </c>
      <c r="D11">
        <v>66</v>
      </c>
      <c r="E11">
        <v>89</v>
      </c>
      <c r="F11">
        <v>15</v>
      </c>
    </row>
    <row r="12" spans="1:6" x14ac:dyDescent="0.3">
      <c r="A12">
        <v>11</v>
      </c>
      <c r="B12" t="s">
        <v>27</v>
      </c>
      <c r="C12" t="s">
        <v>28</v>
      </c>
      <c r="D12">
        <v>111</v>
      </c>
      <c r="E12">
        <v>35</v>
      </c>
      <c r="F12">
        <v>10</v>
      </c>
    </row>
    <row r="13" spans="1:6" x14ac:dyDescent="0.3">
      <c r="A13">
        <v>12</v>
      </c>
      <c r="B13" t="s">
        <v>29</v>
      </c>
      <c r="C13" t="s">
        <v>30</v>
      </c>
      <c r="D13">
        <v>106</v>
      </c>
      <c r="E13">
        <v>28</v>
      </c>
      <c r="F13">
        <v>0</v>
      </c>
    </row>
    <row r="14" spans="1:6" x14ac:dyDescent="0.3">
      <c r="A14">
        <v>13</v>
      </c>
      <c r="B14" t="s">
        <v>31</v>
      </c>
      <c r="C14" t="s">
        <v>15</v>
      </c>
      <c r="D14">
        <v>27</v>
      </c>
      <c r="E14">
        <v>58</v>
      </c>
      <c r="F14">
        <v>0</v>
      </c>
    </row>
    <row r="15" spans="1:6" x14ac:dyDescent="0.3">
      <c r="A15">
        <v>14</v>
      </c>
      <c r="B15" t="s">
        <v>32</v>
      </c>
      <c r="C15" t="s">
        <v>18</v>
      </c>
      <c r="D15">
        <v>115</v>
      </c>
      <c r="E15">
        <v>5</v>
      </c>
      <c r="F15">
        <v>0</v>
      </c>
    </row>
    <row r="16" spans="1:6" x14ac:dyDescent="0.3">
      <c r="A16">
        <v>15</v>
      </c>
      <c r="B16" t="s">
        <v>33</v>
      </c>
      <c r="C16" t="s">
        <v>28</v>
      </c>
      <c r="D16">
        <v>45</v>
      </c>
      <c r="E16">
        <v>14</v>
      </c>
      <c r="F16">
        <v>25</v>
      </c>
    </row>
    <row r="17" spans="1:6" x14ac:dyDescent="0.3">
      <c r="A17">
        <v>16</v>
      </c>
      <c r="B17" t="s">
        <v>34</v>
      </c>
      <c r="C17" t="s">
        <v>23</v>
      </c>
      <c r="D17">
        <v>50</v>
      </c>
      <c r="E17">
        <v>24</v>
      </c>
      <c r="F17">
        <v>10</v>
      </c>
    </row>
    <row r="18" spans="1:6" x14ac:dyDescent="0.3">
      <c r="A18">
        <v>17</v>
      </c>
      <c r="B18" t="s">
        <v>35</v>
      </c>
      <c r="C18" t="s">
        <v>15</v>
      </c>
      <c r="D18">
        <v>44</v>
      </c>
      <c r="E18">
        <v>67</v>
      </c>
      <c r="F18">
        <v>15</v>
      </c>
    </row>
    <row r="19" spans="1:6" x14ac:dyDescent="0.3">
      <c r="A19">
        <v>18</v>
      </c>
      <c r="B19" t="s">
        <v>36</v>
      </c>
      <c r="C19" t="s">
        <v>18</v>
      </c>
      <c r="D19">
        <v>72</v>
      </c>
      <c r="E19">
        <v>9</v>
      </c>
      <c r="F19">
        <v>25</v>
      </c>
    </row>
    <row r="20" spans="1:6" x14ac:dyDescent="0.3">
      <c r="A20">
        <v>19</v>
      </c>
      <c r="B20" t="s">
        <v>37</v>
      </c>
      <c r="C20" t="s">
        <v>23</v>
      </c>
      <c r="D20">
        <v>67</v>
      </c>
      <c r="E20">
        <v>97</v>
      </c>
      <c r="F20">
        <v>10</v>
      </c>
    </row>
    <row r="21" spans="1:6" x14ac:dyDescent="0.3">
      <c r="A21">
        <v>20</v>
      </c>
      <c r="B21" t="s">
        <v>38</v>
      </c>
      <c r="C21" t="s">
        <v>30</v>
      </c>
      <c r="D21">
        <v>106</v>
      </c>
      <c r="E21">
        <v>97</v>
      </c>
      <c r="F21">
        <v>0</v>
      </c>
    </row>
    <row r="22" spans="1:6" x14ac:dyDescent="0.3">
      <c r="A22">
        <v>21</v>
      </c>
      <c r="B22" t="s">
        <v>39</v>
      </c>
      <c r="C22" t="s">
        <v>18</v>
      </c>
      <c r="D22">
        <v>111</v>
      </c>
      <c r="E22">
        <v>75</v>
      </c>
      <c r="F22">
        <v>10</v>
      </c>
    </row>
    <row r="23" spans="1:6" x14ac:dyDescent="0.3">
      <c r="A23">
        <v>22</v>
      </c>
      <c r="B23" t="s">
        <v>40</v>
      </c>
      <c r="C23" t="s">
        <v>30</v>
      </c>
      <c r="D23">
        <v>64</v>
      </c>
      <c r="E23">
        <v>94</v>
      </c>
      <c r="F23">
        <v>25</v>
      </c>
    </row>
    <row r="24" spans="1:6" x14ac:dyDescent="0.3">
      <c r="A24">
        <v>23</v>
      </c>
      <c r="B24" t="s">
        <v>41</v>
      </c>
      <c r="C24" t="s">
        <v>15</v>
      </c>
      <c r="D24">
        <v>122</v>
      </c>
      <c r="E24">
        <v>35</v>
      </c>
      <c r="F24">
        <v>15</v>
      </c>
    </row>
    <row r="25" spans="1:6" x14ac:dyDescent="0.3">
      <c r="A25">
        <v>24</v>
      </c>
      <c r="B25" t="s">
        <v>42</v>
      </c>
      <c r="C25" t="s">
        <v>26</v>
      </c>
      <c r="D25">
        <v>48</v>
      </c>
      <c r="E25">
        <v>65</v>
      </c>
      <c r="F25">
        <v>0</v>
      </c>
    </row>
    <row r="26" spans="1:6" x14ac:dyDescent="0.3">
      <c r="A26">
        <v>25</v>
      </c>
      <c r="B26" t="s">
        <v>43</v>
      </c>
      <c r="C26" t="s">
        <v>12</v>
      </c>
      <c r="D26">
        <v>114</v>
      </c>
      <c r="E26">
        <v>33</v>
      </c>
      <c r="F26">
        <v>0</v>
      </c>
    </row>
    <row r="27" spans="1:6" x14ac:dyDescent="0.3">
      <c r="A27">
        <v>26</v>
      </c>
      <c r="B27" t="s">
        <v>44</v>
      </c>
      <c r="C27" t="s">
        <v>26</v>
      </c>
      <c r="D27">
        <v>70</v>
      </c>
      <c r="E27">
        <v>91</v>
      </c>
      <c r="F27">
        <v>0</v>
      </c>
    </row>
    <row r="28" spans="1:6" x14ac:dyDescent="0.3">
      <c r="A28">
        <v>27</v>
      </c>
      <c r="B28" t="s">
        <v>45</v>
      </c>
      <c r="C28" t="s">
        <v>18</v>
      </c>
      <c r="D28">
        <v>102</v>
      </c>
      <c r="E28">
        <v>26</v>
      </c>
      <c r="F28">
        <v>0</v>
      </c>
    </row>
    <row r="29" spans="1:6" x14ac:dyDescent="0.3">
      <c r="A29">
        <v>28</v>
      </c>
      <c r="B29" t="s">
        <v>46</v>
      </c>
      <c r="C29" t="s">
        <v>12</v>
      </c>
      <c r="D29">
        <v>104</v>
      </c>
      <c r="E29">
        <v>36</v>
      </c>
      <c r="F29">
        <v>25</v>
      </c>
    </row>
    <row r="30" spans="1:6" x14ac:dyDescent="0.3">
      <c r="A30">
        <v>29</v>
      </c>
      <c r="B30" t="s">
        <v>47</v>
      </c>
      <c r="C30" t="s">
        <v>21</v>
      </c>
      <c r="D30">
        <v>107</v>
      </c>
      <c r="E30">
        <v>64</v>
      </c>
      <c r="F30">
        <v>10</v>
      </c>
    </row>
    <row r="31" spans="1:6" x14ac:dyDescent="0.3">
      <c r="A31">
        <v>30</v>
      </c>
      <c r="B31" t="s">
        <v>48</v>
      </c>
      <c r="C31" t="s">
        <v>15</v>
      </c>
      <c r="D31">
        <v>85</v>
      </c>
      <c r="E31">
        <v>25</v>
      </c>
      <c r="F31">
        <v>15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4FB9B-DD87-417B-B478-C6D88CECB76C}">
  <sheetPr>
    <tabColor theme="4" tint="0.39997558519241921"/>
  </sheetPr>
  <dimension ref="A1:F31"/>
  <sheetViews>
    <sheetView showGridLines="0" workbookViewId="0">
      <selection activeCell="H6" sqref="H6"/>
    </sheetView>
  </sheetViews>
  <sheetFormatPr baseColWidth="10" defaultRowHeight="14.4" x14ac:dyDescent="0.3"/>
  <sheetData>
    <row r="1" spans="1:6" x14ac:dyDescent="0.3">
      <c r="A1" s="30"/>
      <c r="B1" s="30"/>
      <c r="C1" s="30"/>
      <c r="D1" s="12" t="s">
        <v>8</v>
      </c>
      <c r="E1" s="12" t="s">
        <v>9</v>
      </c>
      <c r="F1" s="12" t="s">
        <v>10</v>
      </c>
    </row>
    <row r="2" spans="1:6" x14ac:dyDescent="0.3">
      <c r="A2" s="31"/>
      <c r="B2" s="31"/>
      <c r="C2" s="31"/>
      <c r="D2">
        <v>39</v>
      </c>
      <c r="E2">
        <v>88</v>
      </c>
      <c r="F2">
        <v>25</v>
      </c>
    </row>
    <row r="3" spans="1:6" x14ac:dyDescent="0.3">
      <c r="A3" s="31"/>
      <c r="B3" s="31"/>
      <c r="C3" s="31"/>
      <c r="D3">
        <v>63</v>
      </c>
      <c r="E3">
        <v>68</v>
      </c>
      <c r="F3">
        <v>0</v>
      </c>
    </row>
    <row r="4" spans="1:6" x14ac:dyDescent="0.3">
      <c r="A4" s="31"/>
      <c r="B4" s="31"/>
      <c r="C4" s="31"/>
      <c r="D4">
        <v>121</v>
      </c>
      <c r="E4">
        <v>47</v>
      </c>
      <c r="F4">
        <v>20</v>
      </c>
    </row>
    <row r="5" spans="1:6" x14ac:dyDescent="0.3">
      <c r="A5">
        <v>4</v>
      </c>
      <c r="B5" t="s">
        <v>16</v>
      </c>
      <c r="C5" t="s">
        <v>15</v>
      </c>
      <c r="D5">
        <v>73</v>
      </c>
      <c r="E5">
        <v>89</v>
      </c>
      <c r="F5">
        <v>10</v>
      </c>
    </row>
    <row r="6" spans="1:6" x14ac:dyDescent="0.3">
      <c r="A6">
        <v>5</v>
      </c>
      <c r="B6" t="s">
        <v>17</v>
      </c>
      <c r="C6" t="s">
        <v>18</v>
      </c>
      <c r="D6">
        <v>44</v>
      </c>
      <c r="E6">
        <v>94</v>
      </c>
      <c r="F6">
        <v>5</v>
      </c>
    </row>
    <row r="7" spans="1:6" x14ac:dyDescent="0.3">
      <c r="A7">
        <v>6</v>
      </c>
      <c r="B7" t="s">
        <v>19</v>
      </c>
      <c r="C7" t="s">
        <v>15</v>
      </c>
      <c r="D7">
        <v>112</v>
      </c>
      <c r="E7">
        <v>26</v>
      </c>
      <c r="F7">
        <v>20</v>
      </c>
    </row>
    <row r="8" spans="1:6" x14ac:dyDescent="0.3">
      <c r="A8">
        <v>7</v>
      </c>
      <c r="B8" t="s">
        <v>20</v>
      </c>
      <c r="C8" t="s">
        <v>21</v>
      </c>
      <c r="D8">
        <v>104</v>
      </c>
      <c r="E8">
        <v>93</v>
      </c>
      <c r="F8">
        <v>25</v>
      </c>
    </row>
    <row r="9" spans="1:6" x14ac:dyDescent="0.3">
      <c r="A9">
        <v>8</v>
      </c>
      <c r="B9" t="s">
        <v>22</v>
      </c>
      <c r="C9" t="s">
        <v>23</v>
      </c>
      <c r="D9">
        <v>120</v>
      </c>
      <c r="E9">
        <v>80</v>
      </c>
      <c r="F9">
        <v>25</v>
      </c>
    </row>
    <row r="10" spans="1:6" x14ac:dyDescent="0.3">
      <c r="A10">
        <v>9</v>
      </c>
      <c r="B10" t="s">
        <v>24</v>
      </c>
      <c r="C10" t="s">
        <v>21</v>
      </c>
      <c r="D10">
        <v>44</v>
      </c>
      <c r="E10">
        <v>63</v>
      </c>
      <c r="F10">
        <v>25</v>
      </c>
    </row>
    <row r="11" spans="1:6" x14ac:dyDescent="0.3">
      <c r="A11">
        <v>10</v>
      </c>
      <c r="B11" t="s">
        <v>25</v>
      </c>
      <c r="C11" t="s">
        <v>26</v>
      </c>
      <c r="D11">
        <v>66</v>
      </c>
      <c r="E11">
        <v>89</v>
      </c>
      <c r="F11">
        <v>15</v>
      </c>
    </row>
    <row r="12" spans="1:6" x14ac:dyDescent="0.3">
      <c r="A12">
        <v>11</v>
      </c>
      <c r="B12" t="s">
        <v>27</v>
      </c>
      <c r="C12" t="s">
        <v>28</v>
      </c>
      <c r="D12">
        <v>111</v>
      </c>
      <c r="E12">
        <v>35</v>
      </c>
      <c r="F12">
        <v>10</v>
      </c>
    </row>
    <row r="13" spans="1:6" x14ac:dyDescent="0.3">
      <c r="A13">
        <v>12</v>
      </c>
      <c r="B13" t="s">
        <v>29</v>
      </c>
      <c r="C13" t="s">
        <v>30</v>
      </c>
      <c r="D13">
        <v>106</v>
      </c>
      <c r="E13">
        <v>28</v>
      </c>
      <c r="F13">
        <v>0</v>
      </c>
    </row>
    <row r="14" spans="1:6" x14ac:dyDescent="0.3">
      <c r="A14">
        <v>13</v>
      </c>
      <c r="B14" t="s">
        <v>31</v>
      </c>
      <c r="C14" t="s">
        <v>15</v>
      </c>
      <c r="D14">
        <v>27</v>
      </c>
      <c r="E14">
        <v>58</v>
      </c>
      <c r="F14">
        <v>0</v>
      </c>
    </row>
    <row r="15" spans="1:6" x14ac:dyDescent="0.3">
      <c r="A15">
        <v>14</v>
      </c>
      <c r="B15" t="s">
        <v>32</v>
      </c>
      <c r="C15" t="s">
        <v>18</v>
      </c>
      <c r="D15">
        <v>115</v>
      </c>
      <c r="E15">
        <v>5</v>
      </c>
      <c r="F15">
        <v>0</v>
      </c>
    </row>
    <row r="16" spans="1:6" x14ac:dyDescent="0.3">
      <c r="A16">
        <v>15</v>
      </c>
      <c r="B16" t="s">
        <v>33</v>
      </c>
      <c r="C16" t="s">
        <v>28</v>
      </c>
      <c r="D16">
        <v>45</v>
      </c>
      <c r="E16">
        <v>14</v>
      </c>
      <c r="F16">
        <v>25</v>
      </c>
    </row>
    <row r="17" spans="1:6" x14ac:dyDescent="0.3">
      <c r="A17">
        <v>16</v>
      </c>
      <c r="B17" t="s">
        <v>34</v>
      </c>
      <c r="C17" t="s">
        <v>23</v>
      </c>
      <c r="D17">
        <v>50</v>
      </c>
      <c r="E17">
        <v>24</v>
      </c>
      <c r="F17">
        <v>10</v>
      </c>
    </row>
    <row r="18" spans="1:6" x14ac:dyDescent="0.3">
      <c r="A18">
        <v>17</v>
      </c>
      <c r="B18" t="s">
        <v>35</v>
      </c>
      <c r="C18" t="s">
        <v>15</v>
      </c>
      <c r="D18">
        <v>44</v>
      </c>
      <c r="E18">
        <v>67</v>
      </c>
      <c r="F18">
        <v>15</v>
      </c>
    </row>
    <row r="19" spans="1:6" x14ac:dyDescent="0.3">
      <c r="A19">
        <v>18</v>
      </c>
      <c r="B19" t="s">
        <v>36</v>
      </c>
      <c r="C19" t="s">
        <v>18</v>
      </c>
      <c r="D19">
        <v>72</v>
      </c>
      <c r="E19">
        <v>9</v>
      </c>
      <c r="F19">
        <v>25</v>
      </c>
    </row>
    <row r="20" spans="1:6" x14ac:dyDescent="0.3">
      <c r="A20">
        <v>19</v>
      </c>
      <c r="B20" t="s">
        <v>37</v>
      </c>
      <c r="C20" t="s">
        <v>23</v>
      </c>
      <c r="D20">
        <v>67</v>
      </c>
      <c r="E20">
        <v>97</v>
      </c>
      <c r="F20">
        <v>10</v>
      </c>
    </row>
    <row r="21" spans="1:6" x14ac:dyDescent="0.3">
      <c r="A21">
        <v>20</v>
      </c>
      <c r="B21" t="s">
        <v>38</v>
      </c>
      <c r="C21" t="s">
        <v>30</v>
      </c>
      <c r="D21">
        <v>106</v>
      </c>
      <c r="E21">
        <v>97</v>
      </c>
      <c r="F21">
        <v>0</v>
      </c>
    </row>
    <row r="22" spans="1:6" x14ac:dyDescent="0.3">
      <c r="A22">
        <v>21</v>
      </c>
      <c r="B22" t="s">
        <v>39</v>
      </c>
      <c r="C22" t="s">
        <v>18</v>
      </c>
      <c r="D22">
        <v>111</v>
      </c>
      <c r="E22">
        <v>75</v>
      </c>
      <c r="F22">
        <v>10</v>
      </c>
    </row>
    <row r="23" spans="1:6" x14ac:dyDescent="0.3">
      <c r="A23">
        <v>22</v>
      </c>
      <c r="B23" t="s">
        <v>40</v>
      </c>
      <c r="C23" t="s">
        <v>30</v>
      </c>
      <c r="D23">
        <v>64</v>
      </c>
      <c r="E23">
        <v>94</v>
      </c>
      <c r="F23">
        <v>25</v>
      </c>
    </row>
    <row r="24" spans="1:6" x14ac:dyDescent="0.3">
      <c r="A24">
        <v>23</v>
      </c>
      <c r="B24" t="s">
        <v>41</v>
      </c>
      <c r="C24" t="s">
        <v>15</v>
      </c>
      <c r="D24">
        <v>122</v>
      </c>
      <c r="E24">
        <v>35</v>
      </c>
      <c r="F24">
        <v>15</v>
      </c>
    </row>
    <row r="25" spans="1:6" x14ac:dyDescent="0.3">
      <c r="A25">
        <v>24</v>
      </c>
      <c r="B25" t="s">
        <v>42</v>
      </c>
      <c r="C25" t="s">
        <v>26</v>
      </c>
      <c r="D25">
        <v>48</v>
      </c>
      <c r="E25">
        <v>65</v>
      </c>
      <c r="F25">
        <v>0</v>
      </c>
    </row>
    <row r="26" spans="1:6" x14ac:dyDescent="0.3">
      <c r="A26">
        <v>25</v>
      </c>
      <c r="B26" t="s">
        <v>43</v>
      </c>
      <c r="C26" t="s">
        <v>12</v>
      </c>
      <c r="D26">
        <v>114</v>
      </c>
      <c r="E26">
        <v>33</v>
      </c>
      <c r="F26">
        <v>0</v>
      </c>
    </row>
    <row r="27" spans="1:6" x14ac:dyDescent="0.3">
      <c r="A27">
        <v>26</v>
      </c>
      <c r="B27" t="s">
        <v>44</v>
      </c>
      <c r="C27" t="s">
        <v>26</v>
      </c>
      <c r="D27">
        <v>70</v>
      </c>
      <c r="E27">
        <v>91</v>
      </c>
      <c r="F27">
        <v>0</v>
      </c>
    </row>
    <row r="28" spans="1:6" x14ac:dyDescent="0.3">
      <c r="A28">
        <v>27</v>
      </c>
      <c r="B28" t="s">
        <v>45</v>
      </c>
      <c r="C28" t="s">
        <v>18</v>
      </c>
      <c r="D28">
        <v>102</v>
      </c>
      <c r="E28">
        <v>26</v>
      </c>
      <c r="F28">
        <v>0</v>
      </c>
    </row>
    <row r="29" spans="1:6" x14ac:dyDescent="0.3">
      <c r="A29">
        <v>28</v>
      </c>
      <c r="B29" t="s">
        <v>46</v>
      </c>
      <c r="C29" t="s">
        <v>12</v>
      </c>
      <c r="D29">
        <v>104</v>
      </c>
      <c r="E29">
        <v>36</v>
      </c>
      <c r="F29">
        <v>25</v>
      </c>
    </row>
    <row r="30" spans="1:6" x14ac:dyDescent="0.3">
      <c r="A30">
        <v>29</v>
      </c>
      <c r="B30" t="s">
        <v>47</v>
      </c>
      <c r="C30" t="s">
        <v>21</v>
      </c>
      <c r="D30">
        <v>107</v>
      </c>
      <c r="E30">
        <v>64</v>
      </c>
      <c r="F30">
        <v>10</v>
      </c>
    </row>
    <row r="31" spans="1:6" x14ac:dyDescent="0.3">
      <c r="A31">
        <v>30</v>
      </c>
      <c r="B31" t="s">
        <v>48</v>
      </c>
      <c r="C31" t="s">
        <v>15</v>
      </c>
      <c r="D31">
        <v>85</v>
      </c>
      <c r="E31">
        <v>25</v>
      </c>
      <c r="F31">
        <v>15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249977111117893"/>
  </sheetPr>
  <dimension ref="A20:N124"/>
  <sheetViews>
    <sheetView showGridLines="0" workbookViewId="0">
      <selection activeCell="E21" sqref="E21"/>
    </sheetView>
  </sheetViews>
  <sheetFormatPr baseColWidth="10" defaultColWidth="9.109375" defaultRowHeight="14.4" x14ac:dyDescent="0.3"/>
  <cols>
    <col min="1" max="1" width="15.5546875" bestFit="1" customWidth="1"/>
    <col min="2" max="2" width="12.109375" bestFit="1" customWidth="1"/>
    <col min="3" max="3" width="7.77734375" bestFit="1" customWidth="1"/>
    <col min="4" max="4" width="9" style="3" bestFit="1" customWidth="1"/>
    <col min="5" max="5" width="12" style="3" bestFit="1" customWidth="1"/>
    <col min="6" max="6" width="18.6640625" style="3" bestFit="1" customWidth="1"/>
    <col min="7" max="7" width="18.77734375" style="3" bestFit="1" customWidth="1"/>
    <col min="8" max="8" width="11.109375" style="3" bestFit="1" customWidth="1"/>
    <col min="9" max="9" width="7.109375" style="3" bestFit="1" customWidth="1"/>
    <col min="10" max="10" width="3" customWidth="1"/>
    <col min="11" max="11" width="6.44140625" bestFit="1" customWidth="1"/>
    <col min="12" max="12" width="27.77734375" bestFit="1" customWidth="1"/>
    <col min="13" max="13" width="21.88671875" bestFit="1" customWidth="1"/>
    <col min="14" max="14" width="5.21875" bestFit="1" customWidth="1"/>
  </cols>
  <sheetData>
    <row r="20" spans="1:14" ht="20.399999999999999" x14ac:dyDescent="0.3">
      <c r="A20" s="22" t="s">
        <v>5</v>
      </c>
      <c r="B20" s="22" t="s">
        <v>6</v>
      </c>
      <c r="C20" s="22" t="s">
        <v>7</v>
      </c>
      <c r="D20" s="22" t="s">
        <v>8</v>
      </c>
      <c r="E20" s="21" t="s">
        <v>9</v>
      </c>
      <c r="F20" s="22" t="s">
        <v>10</v>
      </c>
      <c r="G20" s="23" t="s">
        <v>49</v>
      </c>
      <c r="H20" s="21" t="s">
        <v>1</v>
      </c>
      <c r="I20" s="8" t="s">
        <v>0</v>
      </c>
      <c r="L20" s="18"/>
      <c r="M20" s="18"/>
      <c r="N20" s="18"/>
    </row>
    <row r="21" spans="1:14" x14ac:dyDescent="0.3">
      <c r="A21">
        <v>1</v>
      </c>
      <c r="B21" t="s">
        <v>11</v>
      </c>
      <c r="C21" t="s">
        <v>12</v>
      </c>
      <c r="D21">
        <v>39</v>
      </c>
      <c r="E21" s="24"/>
      <c r="F21">
        <v>25</v>
      </c>
      <c r="G21" s="24"/>
      <c r="H21" s="9"/>
      <c r="I21" s="9"/>
      <c r="J21" s="1"/>
      <c r="L21" s="19"/>
      <c r="M21" s="19"/>
      <c r="N21" s="19"/>
    </row>
    <row r="22" spans="1:14" ht="21" x14ac:dyDescent="0.4">
      <c r="A22">
        <v>2</v>
      </c>
      <c r="B22" t="s">
        <v>13</v>
      </c>
      <c r="C22" t="s">
        <v>12</v>
      </c>
      <c r="D22">
        <v>63</v>
      </c>
      <c r="E22" s="24"/>
      <c r="F22">
        <v>0</v>
      </c>
      <c r="G22" s="24"/>
      <c r="H22" s="9"/>
      <c r="I22" s="9"/>
      <c r="J22" s="1"/>
      <c r="L22" s="18"/>
      <c r="M22" s="25"/>
      <c r="N22" s="20"/>
    </row>
    <row r="23" spans="1:14" ht="21" x14ac:dyDescent="0.4">
      <c r="A23">
        <v>3</v>
      </c>
      <c r="B23" t="s">
        <v>14</v>
      </c>
      <c r="C23" t="s">
        <v>15</v>
      </c>
      <c r="D23">
        <v>121</v>
      </c>
      <c r="E23" s="24"/>
      <c r="F23">
        <v>20</v>
      </c>
      <c r="G23" s="24"/>
      <c r="H23" s="9"/>
      <c r="I23" s="9"/>
      <c r="J23" s="1"/>
      <c r="L23" s="26" t="s">
        <v>1</v>
      </c>
      <c r="M23" s="27">
        <v>0.21</v>
      </c>
    </row>
    <row r="24" spans="1:14" ht="21" x14ac:dyDescent="0.4">
      <c r="A24">
        <v>4</v>
      </c>
      <c r="B24" t="s">
        <v>16</v>
      </c>
      <c r="C24" t="s">
        <v>15</v>
      </c>
      <c r="D24">
        <v>73</v>
      </c>
      <c r="E24" s="24"/>
      <c r="F24">
        <v>10</v>
      </c>
      <c r="G24" s="24"/>
      <c r="H24" s="9"/>
      <c r="I24" s="9"/>
      <c r="J24" s="1"/>
      <c r="L24" s="28" t="s">
        <v>3</v>
      </c>
      <c r="M24" s="29"/>
    </row>
    <row r="25" spans="1:14" x14ac:dyDescent="0.3">
      <c r="A25">
        <v>5</v>
      </c>
      <c r="B25" t="s">
        <v>17</v>
      </c>
      <c r="C25" t="s">
        <v>18</v>
      </c>
      <c r="D25">
        <v>44</v>
      </c>
      <c r="E25" s="24"/>
      <c r="F25">
        <v>5</v>
      </c>
      <c r="G25" s="24"/>
      <c r="H25" s="9"/>
      <c r="I25" s="9"/>
      <c r="J25" s="1"/>
    </row>
    <row r="26" spans="1:14" x14ac:dyDescent="0.3">
      <c r="A26">
        <v>6</v>
      </c>
      <c r="B26" t="s">
        <v>19</v>
      </c>
      <c r="C26" t="s">
        <v>15</v>
      </c>
      <c r="D26">
        <v>112</v>
      </c>
      <c r="E26" s="24"/>
      <c r="F26">
        <v>20</v>
      </c>
      <c r="G26" s="24"/>
      <c r="H26" s="9"/>
      <c r="I26" s="9"/>
      <c r="J26" s="1"/>
    </row>
    <row r="27" spans="1:14" x14ac:dyDescent="0.3">
      <c r="A27">
        <v>7</v>
      </c>
      <c r="B27" t="s">
        <v>20</v>
      </c>
      <c r="C27" t="s">
        <v>21</v>
      </c>
      <c r="D27">
        <v>104</v>
      </c>
      <c r="E27" s="24"/>
      <c r="F27">
        <v>25</v>
      </c>
      <c r="G27" s="24"/>
      <c r="H27" s="9"/>
      <c r="I27" s="9"/>
      <c r="J27" s="1"/>
    </row>
    <row r="28" spans="1:14" x14ac:dyDescent="0.3">
      <c r="A28">
        <v>8</v>
      </c>
      <c r="B28" t="s">
        <v>22</v>
      </c>
      <c r="C28" t="s">
        <v>23</v>
      </c>
      <c r="D28">
        <v>120</v>
      </c>
      <c r="E28" s="24"/>
      <c r="F28">
        <v>25</v>
      </c>
      <c r="G28" s="24"/>
      <c r="H28" s="9"/>
      <c r="I28" s="9"/>
      <c r="J28" s="1"/>
    </row>
    <row r="29" spans="1:14" x14ac:dyDescent="0.3">
      <c r="A29">
        <v>9</v>
      </c>
      <c r="B29" t="s">
        <v>24</v>
      </c>
      <c r="C29" t="s">
        <v>21</v>
      </c>
      <c r="D29">
        <v>44</v>
      </c>
      <c r="E29" s="24"/>
      <c r="F29">
        <v>25</v>
      </c>
      <c r="G29" s="24"/>
      <c r="H29" s="9"/>
      <c r="I29" s="9"/>
      <c r="J29" s="1"/>
    </row>
    <row r="30" spans="1:14" x14ac:dyDescent="0.3">
      <c r="A30">
        <v>10</v>
      </c>
      <c r="B30" t="s">
        <v>25</v>
      </c>
      <c r="C30" t="s">
        <v>26</v>
      </c>
      <c r="D30">
        <v>66</v>
      </c>
      <c r="E30" s="24"/>
      <c r="F30">
        <v>15</v>
      </c>
      <c r="G30" s="24"/>
      <c r="H30" s="9"/>
      <c r="I30" s="9"/>
      <c r="J30" s="1"/>
    </row>
    <row r="31" spans="1:14" x14ac:dyDescent="0.3">
      <c r="A31">
        <v>11</v>
      </c>
      <c r="B31" t="s">
        <v>27</v>
      </c>
      <c r="C31" t="s">
        <v>28</v>
      </c>
      <c r="D31">
        <v>111</v>
      </c>
      <c r="E31" s="24"/>
      <c r="F31">
        <v>10</v>
      </c>
      <c r="G31" s="24"/>
      <c r="H31" s="9"/>
      <c r="I31" s="9"/>
      <c r="J31" s="1"/>
    </row>
    <row r="32" spans="1:14" x14ac:dyDescent="0.3">
      <c r="A32">
        <v>12</v>
      </c>
      <c r="B32" t="s">
        <v>29</v>
      </c>
      <c r="C32" t="s">
        <v>30</v>
      </c>
      <c r="D32">
        <v>106</v>
      </c>
      <c r="E32" s="24"/>
      <c r="F32">
        <v>0</v>
      </c>
      <c r="G32" s="24"/>
      <c r="H32" s="9"/>
      <c r="I32" s="9"/>
      <c r="J32" s="1"/>
    </row>
    <row r="33" spans="1:10" x14ac:dyDescent="0.3">
      <c r="A33">
        <v>13</v>
      </c>
      <c r="B33" t="s">
        <v>31</v>
      </c>
      <c r="C33" t="s">
        <v>15</v>
      </c>
      <c r="D33">
        <v>27</v>
      </c>
      <c r="E33" s="24"/>
      <c r="F33">
        <v>0</v>
      </c>
      <c r="G33" s="24"/>
      <c r="H33" s="9"/>
      <c r="I33" s="9"/>
      <c r="J33" s="1"/>
    </row>
    <row r="34" spans="1:10" x14ac:dyDescent="0.3">
      <c r="A34">
        <v>14</v>
      </c>
      <c r="B34" t="s">
        <v>32</v>
      </c>
      <c r="C34" t="s">
        <v>18</v>
      </c>
      <c r="D34">
        <v>115</v>
      </c>
      <c r="E34" s="24"/>
      <c r="F34">
        <v>0</v>
      </c>
      <c r="G34" s="24"/>
      <c r="H34" s="9"/>
      <c r="I34" s="9"/>
      <c r="J34" s="1"/>
    </row>
    <row r="35" spans="1:10" x14ac:dyDescent="0.3">
      <c r="A35">
        <v>15</v>
      </c>
      <c r="B35" t="s">
        <v>33</v>
      </c>
      <c r="C35" t="s">
        <v>28</v>
      </c>
      <c r="D35">
        <v>45</v>
      </c>
      <c r="E35" s="24"/>
      <c r="F35">
        <v>25</v>
      </c>
      <c r="G35" s="24"/>
      <c r="H35" s="9"/>
      <c r="I35" s="9"/>
      <c r="J35" s="1"/>
    </row>
    <row r="36" spans="1:10" x14ac:dyDescent="0.3">
      <c r="A36">
        <v>16</v>
      </c>
      <c r="B36" t="s">
        <v>34</v>
      </c>
      <c r="C36" t="s">
        <v>23</v>
      </c>
      <c r="D36">
        <v>50</v>
      </c>
      <c r="E36" s="24"/>
      <c r="F36">
        <v>10</v>
      </c>
      <c r="G36" s="24"/>
      <c r="H36" s="9"/>
      <c r="I36" s="9"/>
      <c r="J36" s="1"/>
    </row>
    <row r="37" spans="1:10" x14ac:dyDescent="0.3">
      <c r="A37">
        <v>17</v>
      </c>
      <c r="B37" t="s">
        <v>35</v>
      </c>
      <c r="C37" t="s">
        <v>15</v>
      </c>
      <c r="D37">
        <v>44</v>
      </c>
      <c r="E37" s="24"/>
      <c r="F37">
        <v>15</v>
      </c>
      <c r="G37" s="24"/>
      <c r="H37" s="9"/>
      <c r="I37" s="9"/>
      <c r="J37" s="1"/>
    </row>
    <row r="38" spans="1:10" x14ac:dyDescent="0.3">
      <c r="A38">
        <v>18</v>
      </c>
      <c r="B38" t="s">
        <v>36</v>
      </c>
      <c r="C38" t="s">
        <v>18</v>
      </c>
      <c r="D38">
        <v>72</v>
      </c>
      <c r="E38" s="24"/>
      <c r="F38">
        <v>25</v>
      </c>
      <c r="G38" s="24"/>
      <c r="H38" s="9"/>
      <c r="I38" s="9"/>
      <c r="J38" s="1"/>
    </row>
    <row r="39" spans="1:10" x14ac:dyDescent="0.3">
      <c r="A39">
        <v>19</v>
      </c>
      <c r="B39" t="s">
        <v>37</v>
      </c>
      <c r="C39" t="s">
        <v>23</v>
      </c>
      <c r="D39">
        <v>67</v>
      </c>
      <c r="E39" s="24"/>
      <c r="F39">
        <v>10</v>
      </c>
      <c r="G39" s="24"/>
      <c r="H39" s="9"/>
      <c r="I39" s="9"/>
      <c r="J39" s="1"/>
    </row>
    <row r="40" spans="1:10" x14ac:dyDescent="0.3">
      <c r="A40">
        <v>20</v>
      </c>
      <c r="B40" t="s">
        <v>38</v>
      </c>
      <c r="C40" t="s">
        <v>30</v>
      </c>
      <c r="D40">
        <v>106</v>
      </c>
      <c r="E40" s="24"/>
      <c r="F40">
        <v>0</v>
      </c>
      <c r="G40" s="24"/>
      <c r="H40" s="9"/>
      <c r="I40" s="9"/>
      <c r="J40" s="1"/>
    </row>
    <row r="41" spans="1:10" x14ac:dyDescent="0.3">
      <c r="A41">
        <v>21</v>
      </c>
      <c r="B41" t="s">
        <v>39</v>
      </c>
      <c r="C41" t="s">
        <v>18</v>
      </c>
      <c r="D41">
        <v>111</v>
      </c>
      <c r="E41" s="24"/>
      <c r="F41">
        <v>10</v>
      </c>
      <c r="G41" s="24"/>
      <c r="H41" s="9"/>
      <c r="I41" s="9"/>
      <c r="J41" s="1"/>
    </row>
    <row r="42" spans="1:10" x14ac:dyDescent="0.3">
      <c r="A42">
        <v>22</v>
      </c>
      <c r="B42" t="s">
        <v>40</v>
      </c>
      <c r="C42" t="s">
        <v>30</v>
      </c>
      <c r="D42">
        <v>64</v>
      </c>
      <c r="E42" s="24"/>
      <c r="F42">
        <v>25</v>
      </c>
      <c r="G42" s="24"/>
      <c r="H42" s="9"/>
      <c r="I42" s="9"/>
      <c r="J42" s="1"/>
    </row>
    <row r="43" spans="1:10" x14ac:dyDescent="0.3">
      <c r="A43">
        <v>23</v>
      </c>
      <c r="B43" t="s">
        <v>41</v>
      </c>
      <c r="C43" t="s">
        <v>15</v>
      </c>
      <c r="D43">
        <v>122</v>
      </c>
      <c r="E43" s="24"/>
      <c r="F43">
        <v>15</v>
      </c>
      <c r="G43" s="24"/>
      <c r="H43" s="9"/>
      <c r="I43" s="9"/>
      <c r="J43" s="1"/>
    </row>
    <row r="44" spans="1:10" x14ac:dyDescent="0.3">
      <c r="A44">
        <v>24</v>
      </c>
      <c r="B44" t="s">
        <v>42</v>
      </c>
      <c r="C44" t="s">
        <v>26</v>
      </c>
      <c r="D44">
        <v>48</v>
      </c>
      <c r="E44" s="24"/>
      <c r="F44">
        <v>0</v>
      </c>
      <c r="G44" s="24"/>
      <c r="H44" s="9"/>
      <c r="I44" s="9"/>
      <c r="J44" s="1"/>
    </row>
    <row r="45" spans="1:10" x14ac:dyDescent="0.3">
      <c r="A45">
        <v>25</v>
      </c>
      <c r="B45" t="s">
        <v>43</v>
      </c>
      <c r="C45" t="s">
        <v>12</v>
      </c>
      <c r="D45">
        <v>114</v>
      </c>
      <c r="E45" s="24"/>
      <c r="F45">
        <v>0</v>
      </c>
      <c r="G45" s="24"/>
      <c r="H45" s="9"/>
      <c r="I45" s="9"/>
      <c r="J45" s="1"/>
    </row>
    <row r="46" spans="1:10" x14ac:dyDescent="0.3">
      <c r="A46">
        <v>26</v>
      </c>
      <c r="B46" t="s">
        <v>44</v>
      </c>
      <c r="C46" t="s">
        <v>26</v>
      </c>
      <c r="D46">
        <v>70</v>
      </c>
      <c r="E46" s="24"/>
      <c r="F46">
        <v>0</v>
      </c>
      <c r="G46" s="24"/>
      <c r="H46" s="9"/>
      <c r="I46" s="9"/>
      <c r="J46" s="1"/>
    </row>
    <row r="47" spans="1:10" x14ac:dyDescent="0.3">
      <c r="A47">
        <v>27</v>
      </c>
      <c r="B47" t="s">
        <v>45</v>
      </c>
      <c r="C47" t="s">
        <v>18</v>
      </c>
      <c r="D47">
        <v>102</v>
      </c>
      <c r="E47" s="24"/>
      <c r="F47">
        <v>0</v>
      </c>
      <c r="G47" s="24"/>
      <c r="H47" s="9"/>
      <c r="I47" s="9"/>
      <c r="J47" s="1"/>
    </row>
    <row r="48" spans="1:10" x14ac:dyDescent="0.3">
      <c r="A48">
        <v>28</v>
      </c>
      <c r="B48" t="s">
        <v>46</v>
      </c>
      <c r="C48" t="s">
        <v>12</v>
      </c>
      <c r="D48">
        <v>104</v>
      </c>
      <c r="E48" s="24"/>
      <c r="F48">
        <v>25</v>
      </c>
      <c r="G48" s="24"/>
      <c r="H48" s="9"/>
      <c r="I48" s="9"/>
      <c r="J48" s="1"/>
    </row>
    <row r="49" spans="1:11" x14ac:dyDescent="0.3">
      <c r="A49">
        <v>29</v>
      </c>
      <c r="B49" t="s">
        <v>47</v>
      </c>
      <c r="C49" t="s">
        <v>21</v>
      </c>
      <c r="D49">
        <v>107</v>
      </c>
      <c r="E49" s="24"/>
      <c r="F49">
        <v>10</v>
      </c>
      <c r="G49" s="24"/>
      <c r="H49" s="9"/>
      <c r="I49" s="9"/>
      <c r="J49" s="1"/>
    </row>
    <row r="50" spans="1:11" x14ac:dyDescent="0.3">
      <c r="A50">
        <v>30</v>
      </c>
      <c r="B50" t="s">
        <v>48</v>
      </c>
      <c r="C50" t="s">
        <v>15</v>
      </c>
      <c r="D50">
        <v>85</v>
      </c>
      <c r="E50" s="24"/>
      <c r="F50">
        <v>15</v>
      </c>
      <c r="G50" s="24"/>
      <c r="H50" s="9"/>
      <c r="I50" s="9"/>
      <c r="J50" s="1"/>
    </row>
    <row r="51" spans="1:11" x14ac:dyDescent="0.3">
      <c r="A51" s="13"/>
      <c r="B51" s="13"/>
      <c r="C51" s="13"/>
      <c r="D51" s="14"/>
      <c r="E51" s="15"/>
      <c r="F51" s="15"/>
      <c r="G51" s="15"/>
      <c r="H51" s="15"/>
      <c r="I51" s="15"/>
      <c r="J51" s="16"/>
      <c r="K51" s="17"/>
    </row>
    <row r="52" spans="1:11" x14ac:dyDescent="0.3">
      <c r="A52" s="13"/>
      <c r="B52" s="13"/>
      <c r="C52" s="13"/>
      <c r="D52" s="14"/>
      <c r="E52" s="15"/>
      <c r="F52" s="15"/>
      <c r="G52" s="15"/>
      <c r="H52" s="15"/>
      <c r="I52" s="15"/>
      <c r="J52" s="16"/>
      <c r="K52" s="17"/>
    </row>
    <row r="53" spans="1:11" x14ac:dyDescent="0.3">
      <c r="A53" s="13"/>
      <c r="B53" s="13"/>
      <c r="C53" s="13"/>
      <c r="D53" s="14"/>
      <c r="E53" s="15"/>
      <c r="F53" s="15"/>
      <c r="G53" s="15"/>
      <c r="H53" s="15"/>
      <c r="I53" s="15"/>
      <c r="J53" s="16"/>
      <c r="K53" s="17"/>
    </row>
    <row r="54" spans="1:11" x14ac:dyDescent="0.3">
      <c r="A54" s="13"/>
      <c r="B54" s="13"/>
      <c r="C54" s="13"/>
      <c r="D54" s="14"/>
      <c r="E54" s="15"/>
      <c r="F54" s="15"/>
      <c r="G54" s="15"/>
      <c r="H54" s="15"/>
      <c r="I54" s="15"/>
      <c r="J54" s="16"/>
      <c r="K54" s="17"/>
    </row>
    <row r="55" spans="1:11" x14ac:dyDescent="0.3">
      <c r="A55" s="13"/>
      <c r="B55" s="13"/>
      <c r="C55" s="13"/>
      <c r="D55" s="14"/>
      <c r="E55" s="15"/>
      <c r="F55" s="15"/>
      <c r="G55" s="15"/>
      <c r="H55" s="15"/>
      <c r="I55" s="15"/>
      <c r="J55" s="16"/>
      <c r="K55" s="17"/>
    </row>
    <row r="56" spans="1:11" x14ac:dyDescent="0.3">
      <c r="A56" s="13"/>
      <c r="B56" s="13"/>
      <c r="C56" s="13"/>
      <c r="D56" s="14"/>
      <c r="E56" s="15"/>
      <c r="F56" s="15"/>
      <c r="G56" s="15"/>
      <c r="H56" s="15"/>
      <c r="I56" s="15"/>
      <c r="J56" s="16"/>
      <c r="K56" s="17"/>
    </row>
    <row r="57" spans="1:11" x14ac:dyDescent="0.3">
      <c r="A57" s="13"/>
      <c r="B57" s="13"/>
      <c r="C57" s="13"/>
      <c r="D57" s="14"/>
      <c r="E57" s="15"/>
      <c r="F57" s="15"/>
      <c r="G57" s="15"/>
      <c r="H57" s="15"/>
      <c r="I57" s="15"/>
      <c r="J57" s="16"/>
      <c r="K57" s="17"/>
    </row>
    <row r="58" spans="1:11" x14ac:dyDescent="0.3">
      <c r="A58" s="13"/>
      <c r="B58" s="13"/>
      <c r="C58" s="13"/>
      <c r="D58" s="14"/>
      <c r="E58" s="15"/>
      <c r="F58" s="15"/>
      <c r="G58" s="15"/>
      <c r="H58" s="15"/>
      <c r="I58" s="15"/>
      <c r="J58" s="16"/>
      <c r="K58" s="17"/>
    </row>
    <row r="59" spans="1:11" x14ac:dyDescent="0.3">
      <c r="A59" s="13"/>
      <c r="B59" s="13"/>
      <c r="C59" s="13"/>
      <c r="D59" s="14"/>
      <c r="E59" s="15"/>
      <c r="F59" s="15"/>
      <c r="G59" s="15"/>
      <c r="H59" s="15"/>
      <c r="I59" s="15"/>
      <c r="J59" s="16"/>
      <c r="K59" s="17"/>
    </row>
    <row r="60" spans="1:11" x14ac:dyDescent="0.3">
      <c r="A60" s="13"/>
      <c r="B60" s="13"/>
      <c r="C60" s="13"/>
      <c r="D60" s="14"/>
      <c r="E60" s="15"/>
      <c r="F60" s="15"/>
      <c r="G60" s="15"/>
      <c r="H60" s="15"/>
      <c r="I60" s="15"/>
      <c r="J60" s="16"/>
      <c r="K60" s="17"/>
    </row>
    <row r="61" spans="1:11" x14ac:dyDescent="0.3">
      <c r="A61" s="13"/>
      <c r="B61" s="13"/>
      <c r="C61" s="13"/>
      <c r="D61" s="14"/>
      <c r="E61" s="15"/>
      <c r="F61" s="15"/>
      <c r="G61" s="15"/>
      <c r="H61" s="15"/>
      <c r="I61" s="15"/>
      <c r="J61" s="16"/>
      <c r="K61" s="17"/>
    </row>
    <row r="62" spans="1:11" x14ac:dyDescent="0.3">
      <c r="A62" s="13"/>
      <c r="B62" s="13"/>
      <c r="C62" s="13"/>
      <c r="D62" s="14"/>
      <c r="E62" s="15"/>
      <c r="F62" s="15"/>
      <c r="G62" s="15"/>
      <c r="H62" s="15"/>
      <c r="I62" s="15"/>
      <c r="J62" s="16"/>
      <c r="K62" s="17"/>
    </row>
    <row r="63" spans="1:11" x14ac:dyDescent="0.3">
      <c r="A63" s="13"/>
      <c r="B63" s="13"/>
      <c r="C63" s="13"/>
      <c r="D63" s="14"/>
      <c r="E63" s="15"/>
      <c r="F63" s="15"/>
      <c r="G63" s="15"/>
      <c r="H63" s="15"/>
      <c r="I63" s="15"/>
      <c r="J63" s="16"/>
      <c r="K63" s="17"/>
    </row>
    <row r="64" spans="1:11" x14ac:dyDescent="0.3">
      <c r="A64" s="13"/>
      <c r="B64" s="13"/>
      <c r="C64" s="13"/>
      <c r="D64" s="14"/>
      <c r="E64" s="15"/>
      <c r="F64" s="15"/>
      <c r="G64" s="15"/>
      <c r="H64" s="15"/>
      <c r="I64" s="15"/>
      <c r="J64" s="16"/>
      <c r="K64" s="17"/>
    </row>
    <row r="65" spans="1:11" x14ac:dyDescent="0.3">
      <c r="A65" s="13"/>
      <c r="B65" s="13"/>
      <c r="C65" s="13"/>
      <c r="D65" s="14"/>
      <c r="E65" s="15"/>
      <c r="F65" s="15"/>
      <c r="G65" s="15"/>
      <c r="H65" s="15"/>
      <c r="I65" s="15"/>
      <c r="J65" s="16"/>
      <c r="K65" s="17"/>
    </row>
    <row r="66" spans="1:11" x14ac:dyDescent="0.3">
      <c r="A66" s="13"/>
      <c r="B66" s="13"/>
      <c r="C66" s="13"/>
      <c r="D66" s="14"/>
      <c r="E66" s="15"/>
      <c r="F66" s="15"/>
      <c r="G66" s="15"/>
      <c r="H66" s="15"/>
      <c r="I66" s="15"/>
      <c r="J66" s="16"/>
      <c r="K66" s="17"/>
    </row>
    <row r="67" spans="1:11" x14ac:dyDescent="0.3">
      <c r="A67" s="13"/>
      <c r="B67" s="13"/>
      <c r="C67" s="13"/>
      <c r="D67" s="14"/>
      <c r="E67" s="15"/>
      <c r="F67" s="15"/>
      <c r="G67" s="15"/>
      <c r="H67" s="15"/>
      <c r="I67" s="15"/>
      <c r="J67" s="16"/>
      <c r="K67" s="17"/>
    </row>
    <row r="68" spans="1:11" x14ac:dyDescent="0.3">
      <c r="A68" s="13"/>
      <c r="B68" s="13"/>
      <c r="C68" s="13"/>
      <c r="D68" s="14"/>
      <c r="E68" s="15"/>
      <c r="F68" s="15"/>
      <c r="G68" s="15"/>
      <c r="H68" s="15"/>
      <c r="I68" s="15"/>
      <c r="J68" s="16"/>
      <c r="K68" s="17"/>
    </row>
    <row r="69" spans="1:11" x14ac:dyDescent="0.3">
      <c r="A69" s="13"/>
      <c r="B69" s="13"/>
      <c r="C69" s="13"/>
      <c r="D69" s="14"/>
      <c r="E69" s="15"/>
      <c r="F69" s="15"/>
      <c r="G69" s="15"/>
      <c r="H69" s="15"/>
      <c r="I69" s="15"/>
      <c r="J69" s="16"/>
      <c r="K69" s="17"/>
    </row>
    <row r="70" spans="1:11" x14ac:dyDescent="0.3">
      <c r="A70" s="13"/>
      <c r="B70" s="13"/>
      <c r="C70" s="13"/>
      <c r="D70" s="14"/>
      <c r="E70" s="15"/>
      <c r="F70" s="15"/>
      <c r="G70" s="15"/>
      <c r="H70" s="15"/>
      <c r="I70" s="15"/>
      <c r="J70" s="16"/>
      <c r="K70" s="17"/>
    </row>
    <row r="71" spans="1:11" x14ac:dyDescent="0.3">
      <c r="A71" s="13"/>
      <c r="B71" s="13"/>
      <c r="C71" s="13"/>
      <c r="D71" s="14"/>
      <c r="E71" s="15"/>
      <c r="F71" s="15"/>
      <c r="G71" s="15"/>
      <c r="H71" s="15"/>
      <c r="I71" s="15"/>
      <c r="J71" s="16"/>
      <c r="K71" s="17"/>
    </row>
    <row r="72" spans="1:11" x14ac:dyDescent="0.3">
      <c r="A72" s="13"/>
      <c r="B72" s="13"/>
      <c r="C72" s="13"/>
      <c r="D72" s="14"/>
      <c r="E72" s="15"/>
      <c r="F72" s="15"/>
      <c r="G72" s="15"/>
      <c r="H72" s="15"/>
      <c r="I72" s="15"/>
      <c r="J72" s="16"/>
      <c r="K72" s="17"/>
    </row>
    <row r="73" spans="1:11" x14ac:dyDescent="0.3">
      <c r="A73" s="13"/>
      <c r="B73" s="17"/>
      <c r="C73" s="17"/>
      <c r="D73" s="14"/>
      <c r="E73" s="15"/>
      <c r="F73" s="15"/>
      <c r="G73" s="15"/>
      <c r="H73" s="15"/>
      <c r="I73" s="15"/>
      <c r="J73" s="16"/>
      <c r="K73" s="17"/>
    </row>
    <row r="74" spans="1:11" x14ac:dyDescent="0.3">
      <c r="A74" s="13"/>
      <c r="B74" s="17"/>
      <c r="C74" s="17"/>
      <c r="D74" s="14"/>
      <c r="E74" s="15"/>
      <c r="F74" s="15"/>
      <c r="G74" s="15"/>
      <c r="H74" s="15"/>
      <c r="I74" s="15"/>
      <c r="J74" s="16"/>
      <c r="K74" s="17"/>
    </row>
    <row r="75" spans="1:11" x14ac:dyDescent="0.3">
      <c r="A75" s="13"/>
      <c r="B75" s="17"/>
      <c r="C75" s="17"/>
      <c r="D75" s="14"/>
      <c r="E75" s="15"/>
      <c r="F75" s="15"/>
      <c r="G75" s="15"/>
      <c r="H75" s="15"/>
      <c r="I75" s="15"/>
      <c r="J75" s="16"/>
      <c r="K75" s="17"/>
    </row>
    <row r="76" spans="1:11" x14ac:dyDescent="0.3">
      <c r="A76" s="13"/>
      <c r="B76" s="17"/>
      <c r="C76" s="17"/>
      <c r="D76" s="14"/>
      <c r="E76" s="15"/>
      <c r="F76" s="15"/>
      <c r="G76" s="15"/>
      <c r="H76" s="15"/>
      <c r="I76" s="15"/>
      <c r="J76" s="16"/>
      <c r="K76" s="17"/>
    </row>
    <row r="77" spans="1:11" x14ac:dyDescent="0.3">
      <c r="A77" s="13"/>
      <c r="B77" s="17"/>
      <c r="C77" s="17"/>
      <c r="D77" s="14"/>
      <c r="E77" s="15"/>
      <c r="F77" s="15"/>
      <c r="G77" s="15"/>
      <c r="H77" s="15"/>
      <c r="I77" s="15"/>
      <c r="J77" s="16"/>
      <c r="K77" s="17"/>
    </row>
    <row r="78" spans="1:11" x14ac:dyDescent="0.3">
      <c r="A78" s="13"/>
      <c r="B78" s="17"/>
      <c r="C78" s="17"/>
      <c r="D78" s="14"/>
      <c r="E78" s="15"/>
      <c r="F78" s="15"/>
      <c r="G78" s="15"/>
      <c r="H78" s="15"/>
      <c r="I78" s="15"/>
      <c r="J78" s="16"/>
      <c r="K78" s="17"/>
    </row>
    <row r="79" spans="1:11" x14ac:dyDescent="0.3">
      <c r="A79" s="13"/>
      <c r="B79" s="17"/>
      <c r="C79" s="17"/>
      <c r="D79" s="14"/>
      <c r="E79" s="15"/>
      <c r="F79" s="15"/>
      <c r="G79" s="15"/>
      <c r="H79" s="15"/>
      <c r="I79" s="15"/>
      <c r="J79" s="16"/>
      <c r="K79" s="17"/>
    </row>
    <row r="80" spans="1:11" x14ac:dyDescent="0.3">
      <c r="A80" s="13"/>
      <c r="B80" s="17"/>
      <c r="C80" s="17"/>
      <c r="D80" s="14"/>
      <c r="E80" s="15"/>
      <c r="F80" s="15"/>
      <c r="G80" s="15"/>
      <c r="H80" s="15"/>
      <c r="I80" s="15"/>
      <c r="J80" s="16"/>
      <c r="K80" s="17"/>
    </row>
    <row r="81" spans="1:11" x14ac:dyDescent="0.3">
      <c r="A81" s="13"/>
      <c r="B81" s="17"/>
      <c r="C81" s="17"/>
      <c r="D81" s="14"/>
      <c r="E81" s="15"/>
      <c r="F81" s="15"/>
      <c r="G81" s="15"/>
      <c r="H81" s="15"/>
      <c r="I81" s="15"/>
      <c r="J81" s="16"/>
      <c r="K81" s="17"/>
    </row>
    <row r="82" spans="1:11" x14ac:dyDescent="0.3">
      <c r="A82" s="13"/>
      <c r="B82" s="17"/>
      <c r="C82" s="17"/>
      <c r="D82" s="14"/>
      <c r="E82" s="15"/>
      <c r="F82" s="15"/>
      <c r="G82" s="15"/>
      <c r="H82" s="15"/>
      <c r="I82" s="15"/>
      <c r="J82" s="16"/>
      <c r="K82" s="17"/>
    </row>
    <row r="83" spans="1:11" x14ac:dyDescent="0.3">
      <c r="A83" s="13"/>
      <c r="B83" s="17"/>
      <c r="C83" s="17"/>
      <c r="D83" s="14"/>
      <c r="E83" s="15"/>
      <c r="F83" s="15"/>
      <c r="G83" s="15"/>
      <c r="H83" s="15"/>
      <c r="I83" s="15"/>
      <c r="J83" s="16"/>
      <c r="K83" s="17"/>
    </row>
    <row r="84" spans="1:11" x14ac:dyDescent="0.3">
      <c r="A84" s="13"/>
      <c r="B84" s="17"/>
      <c r="C84" s="17"/>
      <c r="D84" s="14"/>
      <c r="E84" s="15"/>
      <c r="F84" s="15"/>
      <c r="G84" s="15"/>
      <c r="H84" s="15"/>
      <c r="I84" s="15"/>
      <c r="J84" s="16"/>
      <c r="K84" s="17"/>
    </row>
    <row r="85" spans="1:11" x14ac:dyDescent="0.3">
      <c r="A85" s="13"/>
      <c r="B85" s="17"/>
      <c r="C85" s="17"/>
      <c r="D85" s="14"/>
      <c r="E85" s="15"/>
      <c r="F85" s="15"/>
      <c r="G85" s="15"/>
      <c r="H85" s="15"/>
      <c r="I85" s="15"/>
      <c r="J85" s="16"/>
      <c r="K85" s="17"/>
    </row>
    <row r="86" spans="1:11" x14ac:dyDescent="0.3">
      <c r="A86" s="13"/>
      <c r="B86" s="17"/>
      <c r="C86" s="17"/>
      <c r="D86" s="14"/>
      <c r="E86" s="15"/>
      <c r="F86" s="15"/>
      <c r="G86" s="15"/>
      <c r="H86" s="15"/>
      <c r="I86" s="15"/>
      <c r="J86" s="16"/>
      <c r="K86" s="17"/>
    </row>
    <row r="87" spans="1:11" x14ac:dyDescent="0.3">
      <c r="A87" s="13"/>
      <c r="B87" s="17"/>
      <c r="C87" s="17"/>
      <c r="D87" s="14"/>
      <c r="E87" s="15"/>
      <c r="F87" s="15"/>
      <c r="G87" s="15"/>
      <c r="H87" s="15"/>
      <c r="I87" s="15"/>
      <c r="J87" s="16"/>
      <c r="K87" s="17"/>
    </row>
    <row r="88" spans="1:11" x14ac:dyDescent="0.3">
      <c r="A88" s="13"/>
      <c r="B88" s="17"/>
      <c r="C88" s="17"/>
      <c r="D88" s="14"/>
      <c r="E88" s="15"/>
      <c r="F88" s="15"/>
      <c r="G88" s="15"/>
      <c r="H88" s="15"/>
      <c r="I88" s="15"/>
      <c r="J88" s="16"/>
      <c r="K88" s="17"/>
    </row>
    <row r="89" spans="1:11" x14ac:dyDescent="0.3">
      <c r="A89" s="13"/>
      <c r="B89" s="17"/>
      <c r="C89" s="17"/>
      <c r="D89" s="14"/>
      <c r="E89" s="15"/>
      <c r="F89" s="15"/>
      <c r="G89" s="15"/>
      <c r="H89" s="15"/>
      <c r="I89" s="15"/>
      <c r="J89" s="16"/>
      <c r="K89" s="17"/>
    </row>
    <row r="90" spans="1:11" x14ac:dyDescent="0.3">
      <c r="A90" s="13"/>
      <c r="B90" s="17"/>
      <c r="C90" s="17"/>
      <c r="D90" s="14"/>
      <c r="E90" s="15"/>
      <c r="F90" s="15"/>
      <c r="G90" s="15"/>
      <c r="H90" s="15"/>
      <c r="I90" s="15"/>
      <c r="J90" s="16"/>
      <c r="K90" s="17"/>
    </row>
    <row r="91" spans="1:11" x14ac:dyDescent="0.3">
      <c r="A91" s="13"/>
      <c r="B91" s="17"/>
      <c r="C91" s="17"/>
      <c r="D91" s="14"/>
      <c r="E91" s="15"/>
      <c r="F91" s="15"/>
      <c r="G91" s="15"/>
      <c r="H91" s="15"/>
      <c r="I91" s="15"/>
      <c r="J91" s="16"/>
      <c r="K91" s="17"/>
    </row>
    <row r="92" spans="1:11" x14ac:dyDescent="0.3">
      <c r="A92" s="13"/>
      <c r="B92" s="17"/>
      <c r="C92" s="17"/>
      <c r="D92" s="14"/>
      <c r="E92" s="15"/>
      <c r="F92" s="15"/>
      <c r="G92" s="15"/>
      <c r="H92" s="15"/>
      <c r="I92" s="15"/>
      <c r="J92" s="16"/>
      <c r="K92" s="17"/>
    </row>
    <row r="93" spans="1:11" x14ac:dyDescent="0.3">
      <c r="A93" s="13"/>
      <c r="B93" s="17"/>
      <c r="C93" s="17"/>
      <c r="D93" s="14"/>
      <c r="E93" s="15"/>
      <c r="F93" s="15"/>
      <c r="G93" s="15"/>
      <c r="H93" s="15"/>
      <c r="I93" s="15"/>
      <c r="J93" s="16"/>
      <c r="K93" s="17"/>
    </row>
    <row r="94" spans="1:11" x14ac:dyDescent="0.3">
      <c r="A94" s="13"/>
      <c r="B94" s="17"/>
      <c r="C94" s="17"/>
      <c r="D94" s="14"/>
      <c r="E94" s="15"/>
      <c r="F94" s="15"/>
      <c r="G94" s="15"/>
      <c r="H94" s="15"/>
      <c r="I94" s="15"/>
      <c r="J94" s="16"/>
      <c r="K94" s="17"/>
    </row>
    <row r="95" spans="1:11" x14ac:dyDescent="0.3">
      <c r="A95" s="13"/>
      <c r="B95" s="17"/>
      <c r="C95" s="17"/>
      <c r="D95" s="14"/>
      <c r="E95" s="15"/>
      <c r="F95" s="15"/>
      <c r="G95" s="15"/>
      <c r="H95" s="15"/>
      <c r="I95" s="15"/>
      <c r="J95" s="16"/>
      <c r="K95" s="17"/>
    </row>
    <row r="96" spans="1:11" x14ac:dyDescent="0.3">
      <c r="A96" s="13"/>
      <c r="B96" s="17"/>
      <c r="C96" s="17"/>
      <c r="D96" s="14"/>
      <c r="E96" s="15"/>
      <c r="F96" s="15"/>
      <c r="G96" s="15"/>
      <c r="H96" s="15"/>
      <c r="I96" s="15"/>
      <c r="J96" s="16"/>
      <c r="K96" s="17"/>
    </row>
    <row r="97" spans="1:11" x14ac:dyDescent="0.3">
      <c r="A97" s="13"/>
      <c r="B97" s="17"/>
      <c r="C97" s="17"/>
      <c r="D97" s="14"/>
      <c r="E97" s="15"/>
      <c r="F97" s="15"/>
      <c r="G97" s="15"/>
      <c r="H97" s="15"/>
      <c r="I97" s="15"/>
      <c r="J97" s="16"/>
      <c r="K97" s="17"/>
    </row>
    <row r="98" spans="1:11" x14ac:dyDescent="0.3">
      <c r="A98" s="13"/>
      <c r="B98" s="17"/>
      <c r="C98" s="17"/>
      <c r="D98" s="14"/>
      <c r="E98" s="15"/>
      <c r="F98" s="15"/>
      <c r="G98" s="15"/>
      <c r="H98" s="15"/>
      <c r="I98" s="15"/>
      <c r="J98" s="16"/>
      <c r="K98" s="17"/>
    </row>
    <row r="99" spans="1:11" x14ac:dyDescent="0.3">
      <c r="A99" s="13"/>
      <c r="B99" s="17"/>
      <c r="C99" s="17"/>
      <c r="D99" s="14"/>
      <c r="E99" s="15"/>
      <c r="F99" s="15"/>
      <c r="G99" s="15"/>
      <c r="H99" s="15"/>
      <c r="I99" s="15"/>
      <c r="J99" s="16"/>
      <c r="K99" s="17"/>
    </row>
    <row r="100" spans="1:11" x14ac:dyDescent="0.3">
      <c r="A100" s="13"/>
      <c r="B100" s="17"/>
      <c r="C100" s="17"/>
      <c r="D100" s="14"/>
      <c r="E100" s="15"/>
      <c r="F100" s="15"/>
      <c r="G100" s="15"/>
      <c r="H100" s="15"/>
      <c r="I100" s="15"/>
      <c r="J100" s="16"/>
      <c r="K100" s="17"/>
    </row>
    <row r="101" spans="1:11" x14ac:dyDescent="0.3">
      <c r="A101" s="13"/>
      <c r="B101" s="17"/>
      <c r="C101" s="17"/>
      <c r="D101" s="14"/>
      <c r="E101" s="15"/>
      <c r="F101" s="15"/>
      <c r="G101" s="15"/>
      <c r="H101" s="15"/>
      <c r="I101" s="15"/>
      <c r="J101" s="16"/>
      <c r="K101" s="17"/>
    </row>
    <row r="102" spans="1:11" x14ac:dyDescent="0.3">
      <c r="A102" s="13"/>
      <c r="B102" s="17"/>
      <c r="C102" s="17"/>
      <c r="D102" s="14"/>
      <c r="E102" s="15"/>
      <c r="F102" s="15"/>
      <c r="G102" s="15"/>
      <c r="H102" s="15"/>
      <c r="I102" s="15"/>
      <c r="J102" s="16"/>
      <c r="K102" s="17"/>
    </row>
    <row r="103" spans="1:11" x14ac:dyDescent="0.3">
      <c r="A103" s="13"/>
      <c r="B103" s="17"/>
      <c r="C103" s="17"/>
      <c r="D103" s="14"/>
      <c r="E103" s="15"/>
      <c r="F103" s="15"/>
      <c r="G103" s="15"/>
      <c r="H103" s="15"/>
      <c r="I103" s="15"/>
      <c r="J103" s="16"/>
      <c r="K103" s="17"/>
    </row>
    <row r="104" spans="1:11" x14ac:dyDescent="0.3">
      <c r="A104" s="13"/>
      <c r="B104" s="17"/>
      <c r="C104" s="17"/>
      <c r="D104" s="14"/>
      <c r="E104" s="15"/>
      <c r="F104" s="15"/>
      <c r="G104" s="15"/>
      <c r="H104" s="15"/>
      <c r="I104" s="15"/>
      <c r="J104" s="16"/>
      <c r="K104" s="17"/>
    </row>
    <row r="105" spans="1:11" x14ac:dyDescent="0.3">
      <c r="A105" s="13"/>
      <c r="B105" s="17"/>
      <c r="C105" s="17"/>
      <c r="D105" s="14"/>
      <c r="E105" s="15"/>
      <c r="F105" s="15"/>
      <c r="G105" s="15"/>
      <c r="H105" s="15"/>
      <c r="I105" s="15"/>
      <c r="J105" s="16"/>
      <c r="K105" s="17"/>
    </row>
    <row r="106" spans="1:11" x14ac:dyDescent="0.3">
      <c r="A106" s="13"/>
      <c r="B106" s="17"/>
      <c r="C106" s="17"/>
      <c r="D106" s="14"/>
      <c r="E106" s="15"/>
      <c r="F106" s="15"/>
      <c r="G106" s="15"/>
      <c r="H106" s="15"/>
      <c r="I106" s="15"/>
      <c r="J106" s="16"/>
      <c r="K106" s="17"/>
    </row>
    <row r="107" spans="1:11" x14ac:dyDescent="0.3">
      <c r="A107" s="13"/>
      <c r="B107" s="17"/>
      <c r="C107" s="17"/>
      <c r="D107" s="14"/>
      <c r="E107" s="15"/>
      <c r="F107" s="15"/>
      <c r="G107" s="15"/>
      <c r="H107" s="15"/>
      <c r="I107" s="15"/>
      <c r="J107" s="16"/>
      <c r="K107" s="17"/>
    </row>
    <row r="108" spans="1:11" x14ac:dyDescent="0.3">
      <c r="A108" s="13"/>
      <c r="B108" s="17"/>
      <c r="C108" s="17"/>
      <c r="D108" s="14"/>
      <c r="E108" s="15"/>
      <c r="F108" s="15"/>
      <c r="G108" s="15"/>
      <c r="H108" s="15"/>
      <c r="I108" s="15"/>
      <c r="J108" s="16"/>
      <c r="K108" s="17"/>
    </row>
    <row r="109" spans="1:11" x14ac:dyDescent="0.3">
      <c r="A109" s="13"/>
      <c r="B109" s="17"/>
      <c r="C109" s="17"/>
      <c r="D109" s="14"/>
      <c r="E109" s="15"/>
      <c r="F109" s="15"/>
      <c r="G109" s="15"/>
      <c r="H109" s="15"/>
      <c r="I109" s="15"/>
      <c r="J109" s="16"/>
      <c r="K109" s="17"/>
    </row>
    <row r="110" spans="1:11" x14ac:dyDescent="0.3">
      <c r="A110" s="13"/>
      <c r="B110" s="17"/>
      <c r="C110" s="17"/>
      <c r="D110" s="14"/>
      <c r="E110" s="15"/>
      <c r="F110" s="15"/>
      <c r="G110" s="15"/>
      <c r="H110" s="15"/>
      <c r="I110" s="15"/>
      <c r="J110" s="16"/>
      <c r="K110" s="17"/>
    </row>
    <row r="111" spans="1:11" x14ac:dyDescent="0.3">
      <c r="A111" s="13"/>
      <c r="B111" s="17"/>
      <c r="C111" s="17"/>
      <c r="D111" s="14"/>
      <c r="E111" s="15"/>
      <c r="F111" s="15"/>
      <c r="G111" s="15"/>
      <c r="H111" s="15"/>
      <c r="I111" s="15"/>
      <c r="J111" s="16"/>
      <c r="K111" s="17"/>
    </row>
    <row r="112" spans="1:11" x14ac:dyDescent="0.3">
      <c r="A112" s="13"/>
      <c r="B112" s="17"/>
      <c r="C112" s="17"/>
      <c r="D112" s="14"/>
      <c r="E112" s="15"/>
      <c r="F112" s="15"/>
      <c r="G112" s="15"/>
      <c r="H112" s="15"/>
      <c r="I112" s="15"/>
      <c r="J112" s="16"/>
      <c r="K112" s="17"/>
    </row>
    <row r="113" spans="1:11" x14ac:dyDescent="0.3">
      <c r="A113" s="13"/>
      <c r="B113" s="17"/>
      <c r="C113" s="17"/>
      <c r="D113" s="14"/>
      <c r="E113" s="15"/>
      <c r="F113" s="15"/>
      <c r="G113" s="15"/>
      <c r="H113" s="15"/>
      <c r="I113" s="15"/>
      <c r="J113" s="16"/>
      <c r="K113" s="17"/>
    </row>
    <row r="114" spans="1:11" x14ac:dyDescent="0.3">
      <c r="A114" s="13"/>
      <c r="B114" s="17"/>
      <c r="C114" s="17"/>
      <c r="D114" s="14"/>
      <c r="E114" s="15"/>
      <c r="F114" s="15"/>
      <c r="G114" s="15"/>
      <c r="H114" s="15"/>
      <c r="I114" s="15"/>
      <c r="J114" s="16"/>
      <c r="K114" s="17"/>
    </row>
    <row r="115" spans="1:11" x14ac:dyDescent="0.3">
      <c r="A115" s="13"/>
      <c r="B115" s="17"/>
      <c r="C115" s="17"/>
      <c r="D115" s="14"/>
      <c r="E115" s="15"/>
      <c r="F115" s="15"/>
      <c r="G115" s="15"/>
      <c r="H115" s="15"/>
      <c r="I115" s="15"/>
      <c r="J115" s="16"/>
      <c r="K115" s="17"/>
    </row>
    <row r="116" spans="1:11" x14ac:dyDescent="0.3">
      <c r="A116" s="13"/>
      <c r="B116" s="17"/>
      <c r="C116" s="17"/>
      <c r="D116" s="14"/>
      <c r="E116" s="15"/>
      <c r="F116" s="15"/>
      <c r="G116" s="15"/>
      <c r="H116" s="15"/>
      <c r="I116" s="15"/>
      <c r="J116" s="16"/>
      <c r="K116" s="17"/>
    </row>
    <row r="117" spans="1:11" x14ac:dyDescent="0.3">
      <c r="A117" s="13"/>
      <c r="B117" s="17"/>
      <c r="C117" s="17"/>
      <c r="D117" s="14"/>
      <c r="E117" s="15"/>
      <c r="F117" s="15"/>
      <c r="G117" s="15"/>
      <c r="H117" s="15"/>
      <c r="I117" s="15"/>
      <c r="J117" s="16"/>
      <c r="K117" s="17"/>
    </row>
    <row r="118" spans="1:11" x14ac:dyDescent="0.3">
      <c r="A118" s="13"/>
      <c r="B118" s="17"/>
      <c r="C118" s="17"/>
      <c r="D118" s="14"/>
      <c r="E118" s="15"/>
      <c r="F118" s="15"/>
      <c r="G118" s="15"/>
      <c r="H118" s="15"/>
      <c r="I118" s="15"/>
      <c r="J118" s="16"/>
      <c r="K118" s="17"/>
    </row>
    <row r="119" spans="1:11" x14ac:dyDescent="0.3">
      <c r="A119" s="13"/>
      <c r="B119" s="17"/>
      <c r="C119" s="17"/>
      <c r="D119" s="14"/>
      <c r="E119" s="15"/>
      <c r="F119" s="15"/>
      <c r="G119" s="15"/>
      <c r="H119" s="15"/>
      <c r="I119" s="15"/>
      <c r="J119" s="16"/>
      <c r="K119" s="17"/>
    </row>
    <row r="120" spans="1:11" x14ac:dyDescent="0.3">
      <c r="A120" s="13"/>
      <c r="B120" s="17"/>
      <c r="C120" s="17"/>
      <c r="D120" s="14"/>
      <c r="E120" s="15"/>
      <c r="F120" s="15"/>
      <c r="G120" s="15"/>
      <c r="H120" s="15"/>
      <c r="I120" s="15"/>
      <c r="J120" s="16"/>
      <c r="K120" s="17"/>
    </row>
    <row r="123" spans="1:11" ht="15" thickBot="1" x14ac:dyDescent="0.35"/>
    <row r="124" spans="1:11" ht="21" thickBot="1" x14ac:dyDescent="0.5">
      <c r="H124" s="10" t="s">
        <v>2</v>
      </c>
      <c r="I124" s="4">
        <f>SUM(I21:I123)</f>
        <v>0</v>
      </c>
      <c r="K124" s="5">
        <f>SUM(I21:I120)</f>
        <v>0</v>
      </c>
    </row>
  </sheetData>
  <conditionalFormatting sqref="J21:J120">
    <cfRule type="containsBlanks" dxfId="9" priority="4">
      <formula>LEN(TRIM(J21))=0</formula>
    </cfRule>
    <cfRule type="containsText" dxfId="8" priority="5" operator="containsText" text="✘">
      <formula>NOT(ISERROR(SEARCH("✘",J21)))</formula>
    </cfRule>
    <cfRule type="containsText" dxfId="7" priority="6" stopIfTrue="1" operator="containsText" text="✔">
      <formula>NOT(ISERROR(SEARCH("✔",J21)))</formula>
    </cfRule>
  </conditionalFormatting>
  <conditionalFormatting sqref="J124">
    <cfRule type="containsText" dxfId="6" priority="1" operator="containsText" text="✔">
      <formula>NOT(ISERROR(SEARCH("✔",J124)))</formula>
    </cfRule>
    <cfRule type="containsText" dxfId="5" priority="2" operator="containsText" text="✘">
      <formula>NOT(ISERROR(SEARCH("✘",J124)))</formula>
    </cfRule>
    <cfRule type="containsBlanks" priority="3">
      <formula>LEN(TRIM(J124))=0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954B7-FB59-41EF-B632-B22883429352}">
  <sheetPr>
    <tabColor rgb="FF92D050"/>
  </sheetPr>
  <dimension ref="A20:N124"/>
  <sheetViews>
    <sheetView showGridLines="0" topLeftCell="A11" workbookViewId="0">
      <selection activeCell="L37" sqref="L37"/>
    </sheetView>
  </sheetViews>
  <sheetFormatPr baseColWidth="10" defaultColWidth="9.109375" defaultRowHeight="14.4" x14ac:dyDescent="0.3"/>
  <cols>
    <col min="1" max="1" width="15.5546875" bestFit="1" customWidth="1"/>
    <col min="2" max="2" width="12.109375" bestFit="1" customWidth="1"/>
    <col min="3" max="3" width="7.77734375" bestFit="1" customWidth="1"/>
    <col min="4" max="4" width="9" style="3" bestFit="1" customWidth="1"/>
    <col min="5" max="5" width="12" style="3" bestFit="1" customWidth="1"/>
    <col min="6" max="6" width="18.6640625" style="3" bestFit="1" customWidth="1"/>
    <col min="7" max="7" width="18.77734375" style="3" bestFit="1" customWidth="1"/>
    <col min="8" max="8" width="11.109375" style="3" bestFit="1" customWidth="1"/>
    <col min="9" max="9" width="11.77734375" style="3" bestFit="1" customWidth="1"/>
    <col min="10" max="10" width="3" customWidth="1"/>
    <col min="11" max="11" width="6.44140625" bestFit="1" customWidth="1"/>
    <col min="12" max="12" width="27.77734375" bestFit="1" customWidth="1"/>
    <col min="13" max="13" width="21.88671875" bestFit="1" customWidth="1"/>
    <col min="14" max="14" width="5.21875" bestFit="1" customWidth="1"/>
  </cols>
  <sheetData>
    <row r="20" spans="1:14" ht="20.399999999999999" x14ac:dyDescent="0.3">
      <c r="A20" s="22" t="s">
        <v>5</v>
      </c>
      <c r="B20" s="22" t="s">
        <v>6</v>
      </c>
      <c r="C20" s="22" t="s">
        <v>7</v>
      </c>
      <c r="D20" s="22" t="s">
        <v>8</v>
      </c>
      <c r="E20" s="21" t="s">
        <v>9</v>
      </c>
      <c r="F20" s="22" t="s">
        <v>10</v>
      </c>
      <c r="G20" s="23" t="s">
        <v>49</v>
      </c>
      <c r="H20" s="21" t="s">
        <v>1</v>
      </c>
      <c r="I20" s="8" t="s">
        <v>0</v>
      </c>
      <c r="L20" s="18"/>
      <c r="M20" s="18"/>
      <c r="N20" s="18"/>
    </row>
    <row r="21" spans="1:14" x14ac:dyDescent="0.3">
      <c r="A21">
        <v>1</v>
      </c>
      <c r="B21" t="s">
        <v>11</v>
      </c>
      <c r="C21" t="s">
        <v>12</v>
      </c>
      <c r="D21">
        <v>39</v>
      </c>
      <c r="E21" s="24">
        <f>'Tienda 1'!$E2+'Tienda 2'!$E2+'Tienda 3'!$E2</f>
        <v>227</v>
      </c>
      <c r="F21">
        <v>25</v>
      </c>
      <c r="G21" s="11">
        <f>E21*D21</f>
        <v>8853</v>
      </c>
      <c r="H21" s="32">
        <f>D21*$E$21</f>
        <v>8853</v>
      </c>
      <c r="I21" s="9">
        <f>G21+H21</f>
        <v>17706</v>
      </c>
      <c r="J21" s="1"/>
      <c r="L21" s="19"/>
      <c r="M21" s="19"/>
      <c r="N21" s="19"/>
    </row>
    <row r="22" spans="1:14" ht="21" x14ac:dyDescent="0.4">
      <c r="A22">
        <v>2</v>
      </c>
      <c r="B22" t="s">
        <v>13</v>
      </c>
      <c r="C22" t="s">
        <v>12</v>
      </c>
      <c r="D22">
        <v>63</v>
      </c>
      <c r="E22" s="24">
        <f>'Tienda 1'!$E3+'Tienda 2'!$E3+'Tienda 3'!$E3</f>
        <v>204</v>
      </c>
      <c r="F22">
        <v>0</v>
      </c>
      <c r="G22" s="11">
        <f t="shared" ref="G22:G50" si="0">E22*D22</f>
        <v>12852</v>
      </c>
      <c r="H22" s="32">
        <f>D22*$E$21</f>
        <v>14301</v>
      </c>
      <c r="I22" s="9">
        <f t="shared" ref="I22:I50" si="1">G22+H22</f>
        <v>27153</v>
      </c>
      <c r="J22" s="1"/>
      <c r="L22" s="18"/>
      <c r="M22" s="25"/>
      <c r="N22" s="20"/>
    </row>
    <row r="23" spans="1:14" ht="21" x14ac:dyDescent="0.4">
      <c r="A23">
        <v>3</v>
      </c>
      <c r="B23" t="s">
        <v>14</v>
      </c>
      <c r="C23" t="s">
        <v>15</v>
      </c>
      <c r="D23">
        <v>121</v>
      </c>
      <c r="E23" s="24">
        <f>'Tienda 1'!$E4+'Tienda 2'!$E4+'Tienda 3'!$E4</f>
        <v>141</v>
      </c>
      <c r="F23">
        <v>20</v>
      </c>
      <c r="G23" s="11">
        <f t="shared" si="0"/>
        <v>17061</v>
      </c>
      <c r="H23" s="32">
        <f>D23*$E$21</f>
        <v>27467</v>
      </c>
      <c r="I23" s="9">
        <f t="shared" si="1"/>
        <v>44528</v>
      </c>
      <c r="J23" s="1"/>
      <c r="L23" s="26" t="s">
        <v>1</v>
      </c>
      <c r="M23" s="27">
        <v>0.21</v>
      </c>
    </row>
    <row r="24" spans="1:14" ht="21" x14ac:dyDescent="0.4">
      <c r="A24">
        <v>4</v>
      </c>
      <c r="B24" t="s">
        <v>16</v>
      </c>
      <c r="C24" t="s">
        <v>15</v>
      </c>
      <c r="D24">
        <v>73</v>
      </c>
      <c r="E24" s="24">
        <f>'Tienda 1'!$E5+'Tienda 2'!$E5+'Tienda 3'!$E5</f>
        <v>267</v>
      </c>
      <c r="F24">
        <v>10</v>
      </c>
      <c r="G24" s="11">
        <f t="shared" si="0"/>
        <v>19491</v>
      </c>
      <c r="H24" s="32">
        <f>D24*$E$21</f>
        <v>16571</v>
      </c>
      <c r="I24" s="9">
        <f t="shared" si="1"/>
        <v>36062</v>
      </c>
      <c r="J24" s="1"/>
      <c r="L24" s="28" t="s">
        <v>3</v>
      </c>
      <c r="M24" s="29">
        <f>SUM(I21:I50)</f>
        <v>955966</v>
      </c>
    </row>
    <row r="25" spans="1:14" x14ac:dyDescent="0.3">
      <c r="A25">
        <v>5</v>
      </c>
      <c r="B25" t="s">
        <v>17</v>
      </c>
      <c r="C25" t="s">
        <v>18</v>
      </c>
      <c r="D25">
        <v>44</v>
      </c>
      <c r="E25" s="24">
        <f>'Tienda 1'!$E6+'Tienda 2'!$E6+'Tienda 3'!$E6</f>
        <v>282</v>
      </c>
      <c r="F25">
        <v>5</v>
      </c>
      <c r="G25" s="11">
        <f t="shared" si="0"/>
        <v>12408</v>
      </c>
      <c r="H25" s="32">
        <f>D25*$E$21</f>
        <v>9988</v>
      </c>
      <c r="I25" s="9">
        <f t="shared" si="1"/>
        <v>22396</v>
      </c>
      <c r="J25" s="1"/>
    </row>
    <row r="26" spans="1:14" x14ac:dyDescent="0.3">
      <c r="A26">
        <v>6</v>
      </c>
      <c r="B26" t="s">
        <v>19</v>
      </c>
      <c r="C26" t="s">
        <v>15</v>
      </c>
      <c r="D26">
        <v>112</v>
      </c>
      <c r="E26" s="24">
        <f>'Tienda 1'!$E7+'Tienda 2'!$E7+'Tienda 3'!$E7</f>
        <v>78</v>
      </c>
      <c r="F26">
        <v>20</v>
      </c>
      <c r="G26" s="11">
        <f t="shared" si="0"/>
        <v>8736</v>
      </c>
      <c r="H26" s="32">
        <f>D26*$E$21</f>
        <v>25424</v>
      </c>
      <c r="I26" s="9">
        <f t="shared" si="1"/>
        <v>34160</v>
      </c>
      <c r="J26" s="1"/>
    </row>
    <row r="27" spans="1:14" x14ac:dyDescent="0.3">
      <c r="A27">
        <v>7</v>
      </c>
      <c r="B27" t="s">
        <v>20</v>
      </c>
      <c r="C27" t="s">
        <v>21</v>
      </c>
      <c r="D27">
        <v>104</v>
      </c>
      <c r="E27" s="24">
        <f>'Tienda 1'!$E8+'Tienda 2'!$E8+'Tienda 3'!$E8</f>
        <v>279</v>
      </c>
      <c r="F27">
        <v>25</v>
      </c>
      <c r="G27" s="11">
        <f t="shared" si="0"/>
        <v>29016</v>
      </c>
      <c r="H27" s="32">
        <f>D27*$E$21</f>
        <v>23608</v>
      </c>
      <c r="I27" s="9">
        <f t="shared" si="1"/>
        <v>52624</v>
      </c>
      <c r="J27" s="1"/>
    </row>
    <row r="28" spans="1:14" x14ac:dyDescent="0.3">
      <c r="A28">
        <v>8</v>
      </c>
      <c r="B28" t="s">
        <v>22</v>
      </c>
      <c r="C28" t="s">
        <v>23</v>
      </c>
      <c r="D28">
        <v>120</v>
      </c>
      <c r="E28" s="24">
        <f>'Tienda 1'!$E9+'Tienda 2'!$E9+'Tienda 3'!$E9</f>
        <v>240</v>
      </c>
      <c r="F28">
        <v>25</v>
      </c>
      <c r="G28" s="11">
        <f t="shared" si="0"/>
        <v>28800</v>
      </c>
      <c r="H28" s="32">
        <f>D28*$E$21</f>
        <v>27240</v>
      </c>
      <c r="I28" s="9">
        <f t="shared" si="1"/>
        <v>56040</v>
      </c>
      <c r="J28" s="1"/>
    </row>
    <row r="29" spans="1:14" x14ac:dyDescent="0.3">
      <c r="A29">
        <v>9</v>
      </c>
      <c r="B29" t="s">
        <v>24</v>
      </c>
      <c r="C29" t="s">
        <v>21</v>
      </c>
      <c r="D29">
        <v>44</v>
      </c>
      <c r="E29" s="24">
        <f>'Tienda 1'!$E10+'Tienda 2'!$E10+'Tienda 3'!$E10</f>
        <v>189</v>
      </c>
      <c r="F29">
        <v>25</v>
      </c>
      <c r="G29" s="11">
        <f t="shared" si="0"/>
        <v>8316</v>
      </c>
      <c r="H29" s="32">
        <f>D29*$E$21</f>
        <v>9988</v>
      </c>
      <c r="I29" s="9">
        <f t="shared" si="1"/>
        <v>18304</v>
      </c>
      <c r="J29" s="1"/>
    </row>
    <row r="30" spans="1:14" x14ac:dyDescent="0.3">
      <c r="A30">
        <v>10</v>
      </c>
      <c r="B30" t="s">
        <v>25</v>
      </c>
      <c r="C30" t="s">
        <v>26</v>
      </c>
      <c r="D30">
        <v>66</v>
      </c>
      <c r="E30" s="24">
        <f>'Tienda 1'!$E11+'Tienda 2'!$E11+'Tienda 3'!$E11</f>
        <v>267</v>
      </c>
      <c r="F30">
        <v>15</v>
      </c>
      <c r="G30" s="11">
        <f t="shared" si="0"/>
        <v>17622</v>
      </c>
      <c r="H30" s="32">
        <f>D30*$E$21</f>
        <v>14982</v>
      </c>
      <c r="I30" s="9">
        <f t="shared" si="1"/>
        <v>32604</v>
      </c>
      <c r="J30" s="1"/>
    </row>
    <row r="31" spans="1:14" x14ac:dyDescent="0.3">
      <c r="A31">
        <v>11</v>
      </c>
      <c r="B31" t="s">
        <v>27</v>
      </c>
      <c r="C31" t="s">
        <v>28</v>
      </c>
      <c r="D31">
        <v>111</v>
      </c>
      <c r="E31" s="24">
        <f>'Tienda 1'!$E12+'Tienda 2'!$E12+'Tienda 3'!$E12</f>
        <v>105</v>
      </c>
      <c r="F31">
        <v>10</v>
      </c>
      <c r="G31" s="11">
        <f t="shared" si="0"/>
        <v>11655</v>
      </c>
      <c r="H31" s="32">
        <f>D31*$E$21</f>
        <v>25197</v>
      </c>
      <c r="I31" s="9">
        <f t="shared" si="1"/>
        <v>36852</v>
      </c>
      <c r="J31" s="1"/>
    </row>
    <row r="32" spans="1:14" x14ac:dyDescent="0.3">
      <c r="A32">
        <v>12</v>
      </c>
      <c r="B32" t="s">
        <v>29</v>
      </c>
      <c r="C32" t="s">
        <v>30</v>
      </c>
      <c r="D32">
        <v>106</v>
      </c>
      <c r="E32" s="24">
        <f>'Tienda 1'!$E13+'Tienda 2'!$E13+'Tienda 3'!$E13</f>
        <v>84</v>
      </c>
      <c r="F32">
        <v>0</v>
      </c>
      <c r="G32" s="11">
        <f t="shared" si="0"/>
        <v>8904</v>
      </c>
      <c r="H32" s="32">
        <f>D32*$E$21</f>
        <v>24062</v>
      </c>
      <c r="I32" s="9">
        <f t="shared" si="1"/>
        <v>32966</v>
      </c>
      <c r="J32" s="1"/>
    </row>
    <row r="33" spans="1:10" x14ac:dyDescent="0.3">
      <c r="A33">
        <v>13</v>
      </c>
      <c r="B33" t="s">
        <v>31</v>
      </c>
      <c r="C33" t="s">
        <v>15</v>
      </c>
      <c r="D33">
        <v>27</v>
      </c>
      <c r="E33" s="24">
        <f>'Tienda 1'!$E14+'Tienda 2'!$E14+'Tienda 3'!$E14</f>
        <v>174</v>
      </c>
      <c r="F33">
        <v>0</v>
      </c>
      <c r="G33" s="11">
        <f t="shared" si="0"/>
        <v>4698</v>
      </c>
      <c r="H33" s="32">
        <f>D33*$E$21</f>
        <v>6129</v>
      </c>
      <c r="I33" s="9">
        <f t="shared" si="1"/>
        <v>10827</v>
      </c>
      <c r="J33" s="1"/>
    </row>
    <row r="34" spans="1:10" x14ac:dyDescent="0.3">
      <c r="A34">
        <v>14</v>
      </c>
      <c r="B34" t="s">
        <v>32</v>
      </c>
      <c r="C34" t="s">
        <v>18</v>
      </c>
      <c r="D34">
        <v>115</v>
      </c>
      <c r="E34" s="24">
        <f>'Tienda 1'!$E15+'Tienda 2'!$E15+'Tienda 3'!$E15</f>
        <v>15</v>
      </c>
      <c r="F34">
        <v>0</v>
      </c>
      <c r="G34" s="11">
        <f t="shared" si="0"/>
        <v>1725</v>
      </c>
      <c r="H34" s="32">
        <f>D34*$E$21</f>
        <v>26105</v>
      </c>
      <c r="I34" s="9">
        <f t="shared" si="1"/>
        <v>27830</v>
      </c>
      <c r="J34" s="1"/>
    </row>
    <row r="35" spans="1:10" x14ac:dyDescent="0.3">
      <c r="A35">
        <v>15</v>
      </c>
      <c r="B35" t="s">
        <v>33</v>
      </c>
      <c r="C35" t="s">
        <v>28</v>
      </c>
      <c r="D35">
        <v>45</v>
      </c>
      <c r="E35" s="24">
        <f>'Tienda 1'!$E16+'Tienda 2'!$E16+'Tienda 3'!$E16</f>
        <v>42</v>
      </c>
      <c r="F35">
        <v>25</v>
      </c>
      <c r="G35" s="11">
        <f t="shared" si="0"/>
        <v>1890</v>
      </c>
      <c r="H35" s="32">
        <f>D35*$E$21</f>
        <v>10215</v>
      </c>
      <c r="I35" s="9">
        <f t="shared" si="1"/>
        <v>12105</v>
      </c>
      <c r="J35" s="1"/>
    </row>
    <row r="36" spans="1:10" x14ac:dyDescent="0.3">
      <c r="A36">
        <v>16</v>
      </c>
      <c r="B36" t="s">
        <v>34</v>
      </c>
      <c r="C36" t="s">
        <v>23</v>
      </c>
      <c r="D36">
        <v>50</v>
      </c>
      <c r="E36" s="24">
        <f>'Tienda 1'!$E17+'Tienda 2'!$E17+'Tienda 3'!$E17</f>
        <v>72</v>
      </c>
      <c r="F36">
        <v>10</v>
      </c>
      <c r="G36" s="11">
        <f t="shared" si="0"/>
        <v>3600</v>
      </c>
      <c r="H36" s="32">
        <f>D36*$E$21</f>
        <v>11350</v>
      </c>
      <c r="I36" s="9">
        <f t="shared" si="1"/>
        <v>14950</v>
      </c>
      <c r="J36" s="1"/>
    </row>
    <row r="37" spans="1:10" x14ac:dyDescent="0.3">
      <c r="A37">
        <v>17</v>
      </c>
      <c r="B37" t="s">
        <v>35</v>
      </c>
      <c r="C37" t="s">
        <v>15</v>
      </c>
      <c r="D37">
        <v>44</v>
      </c>
      <c r="E37" s="24">
        <f>'Tienda 1'!$E18+'Tienda 2'!$E18+'Tienda 3'!$E18</f>
        <v>201</v>
      </c>
      <c r="F37">
        <v>15</v>
      </c>
      <c r="G37" s="11">
        <f t="shared" si="0"/>
        <v>8844</v>
      </c>
      <c r="H37" s="32">
        <f>D37*$E$21</f>
        <v>9988</v>
      </c>
      <c r="I37" s="9">
        <f t="shared" si="1"/>
        <v>18832</v>
      </c>
      <c r="J37" s="1"/>
    </row>
    <row r="38" spans="1:10" x14ac:dyDescent="0.3">
      <c r="A38">
        <v>18</v>
      </c>
      <c r="B38" t="s">
        <v>36</v>
      </c>
      <c r="C38" t="s">
        <v>18</v>
      </c>
      <c r="D38">
        <v>72</v>
      </c>
      <c r="E38" s="24">
        <f>'Tienda 1'!$E19+'Tienda 2'!$E19+'Tienda 3'!$E19</f>
        <v>27</v>
      </c>
      <c r="F38">
        <v>25</v>
      </c>
      <c r="G38" s="11">
        <f t="shared" si="0"/>
        <v>1944</v>
      </c>
      <c r="H38" s="32">
        <f>D38*$E$21</f>
        <v>16344</v>
      </c>
      <c r="I38" s="9">
        <f t="shared" si="1"/>
        <v>18288</v>
      </c>
      <c r="J38" s="1"/>
    </row>
    <row r="39" spans="1:10" x14ac:dyDescent="0.3">
      <c r="A39">
        <v>19</v>
      </c>
      <c r="B39" t="s">
        <v>37</v>
      </c>
      <c r="C39" t="s">
        <v>23</v>
      </c>
      <c r="D39">
        <v>67</v>
      </c>
      <c r="E39" s="24">
        <f>'Tienda 1'!$E20+'Tienda 2'!$E20+'Tienda 3'!$E20</f>
        <v>291</v>
      </c>
      <c r="F39">
        <v>10</v>
      </c>
      <c r="G39" s="11">
        <f t="shared" si="0"/>
        <v>19497</v>
      </c>
      <c r="H39" s="32">
        <f>D39*$E$21</f>
        <v>15209</v>
      </c>
      <c r="I39" s="9">
        <f t="shared" si="1"/>
        <v>34706</v>
      </c>
      <c r="J39" s="1"/>
    </row>
    <row r="40" spans="1:10" x14ac:dyDescent="0.3">
      <c r="A40">
        <v>20</v>
      </c>
      <c r="B40" t="s">
        <v>38</v>
      </c>
      <c r="C40" t="s">
        <v>30</v>
      </c>
      <c r="D40">
        <v>106</v>
      </c>
      <c r="E40" s="24">
        <f>'Tienda 1'!$E21+'Tienda 2'!$E21+'Tienda 3'!$E21</f>
        <v>291</v>
      </c>
      <c r="F40">
        <v>0</v>
      </c>
      <c r="G40" s="11">
        <f t="shared" si="0"/>
        <v>30846</v>
      </c>
      <c r="H40" s="32">
        <f>D40*$E$21</f>
        <v>24062</v>
      </c>
      <c r="I40" s="9">
        <f t="shared" si="1"/>
        <v>54908</v>
      </c>
      <c r="J40" s="1"/>
    </row>
    <row r="41" spans="1:10" x14ac:dyDescent="0.3">
      <c r="A41">
        <v>21</v>
      </c>
      <c r="B41" t="s">
        <v>39</v>
      </c>
      <c r="C41" t="s">
        <v>18</v>
      </c>
      <c r="D41">
        <v>111</v>
      </c>
      <c r="E41" s="24">
        <f>'Tienda 1'!$E22+'Tienda 2'!$E22+'Tienda 3'!$E22</f>
        <v>225</v>
      </c>
      <c r="F41">
        <v>10</v>
      </c>
      <c r="G41" s="11">
        <f t="shared" si="0"/>
        <v>24975</v>
      </c>
      <c r="H41" s="32">
        <f>D41*$E$21</f>
        <v>25197</v>
      </c>
      <c r="I41" s="9">
        <f t="shared" si="1"/>
        <v>50172</v>
      </c>
      <c r="J41" s="1"/>
    </row>
    <row r="42" spans="1:10" x14ac:dyDescent="0.3">
      <c r="A42">
        <v>22</v>
      </c>
      <c r="B42" t="s">
        <v>40</v>
      </c>
      <c r="C42" t="s">
        <v>30</v>
      </c>
      <c r="D42">
        <v>64</v>
      </c>
      <c r="E42" s="24">
        <f>'Tienda 1'!$E23+'Tienda 2'!$E23+'Tienda 3'!$E23</f>
        <v>282</v>
      </c>
      <c r="F42">
        <v>25</v>
      </c>
      <c r="G42" s="11">
        <f t="shared" si="0"/>
        <v>18048</v>
      </c>
      <c r="H42" s="32">
        <f>D42*$E$21</f>
        <v>14528</v>
      </c>
      <c r="I42" s="9">
        <f t="shared" si="1"/>
        <v>32576</v>
      </c>
      <c r="J42" s="1"/>
    </row>
    <row r="43" spans="1:10" x14ac:dyDescent="0.3">
      <c r="A43">
        <v>23</v>
      </c>
      <c r="B43" t="s">
        <v>41</v>
      </c>
      <c r="C43" t="s">
        <v>15</v>
      </c>
      <c r="D43">
        <v>122</v>
      </c>
      <c r="E43" s="24">
        <f>'Tienda 1'!$E24+'Tienda 2'!$E24+'Tienda 3'!$E24</f>
        <v>105</v>
      </c>
      <c r="F43">
        <v>15</v>
      </c>
      <c r="G43" s="11">
        <f t="shared" si="0"/>
        <v>12810</v>
      </c>
      <c r="H43" s="32">
        <f>D43*$E$21</f>
        <v>27694</v>
      </c>
      <c r="I43" s="9">
        <f t="shared" si="1"/>
        <v>40504</v>
      </c>
      <c r="J43" s="1"/>
    </row>
    <row r="44" spans="1:10" x14ac:dyDescent="0.3">
      <c r="A44">
        <v>24</v>
      </c>
      <c r="B44" t="s">
        <v>42</v>
      </c>
      <c r="C44" t="s">
        <v>26</v>
      </c>
      <c r="D44">
        <v>48</v>
      </c>
      <c r="E44" s="24">
        <f>'Tienda 1'!$E25+'Tienda 2'!$E25+'Tienda 3'!$E25</f>
        <v>195</v>
      </c>
      <c r="F44">
        <v>0</v>
      </c>
      <c r="G44" s="11">
        <f t="shared" si="0"/>
        <v>9360</v>
      </c>
      <c r="H44" s="32">
        <f>D44*$E$21</f>
        <v>10896</v>
      </c>
      <c r="I44" s="9">
        <f t="shared" si="1"/>
        <v>20256</v>
      </c>
      <c r="J44" s="1"/>
    </row>
    <row r="45" spans="1:10" x14ac:dyDescent="0.3">
      <c r="A45">
        <v>25</v>
      </c>
      <c r="B45" t="s">
        <v>43</v>
      </c>
      <c r="C45" t="s">
        <v>12</v>
      </c>
      <c r="D45">
        <v>114</v>
      </c>
      <c r="E45" s="24">
        <f>'Tienda 1'!$E26+'Tienda 2'!$E26+'Tienda 3'!$E26</f>
        <v>99</v>
      </c>
      <c r="F45">
        <v>0</v>
      </c>
      <c r="G45" s="11">
        <f t="shared" si="0"/>
        <v>11286</v>
      </c>
      <c r="H45" s="32">
        <f>D45*$E$21</f>
        <v>25878</v>
      </c>
      <c r="I45" s="9">
        <f t="shared" si="1"/>
        <v>37164</v>
      </c>
      <c r="J45" s="1"/>
    </row>
    <row r="46" spans="1:10" x14ac:dyDescent="0.3">
      <c r="A46">
        <v>26</v>
      </c>
      <c r="B46" t="s">
        <v>44</v>
      </c>
      <c r="C46" t="s">
        <v>26</v>
      </c>
      <c r="D46">
        <v>70</v>
      </c>
      <c r="E46" s="24">
        <f>'Tienda 1'!$E27+'Tienda 2'!$E27+'Tienda 3'!$E27</f>
        <v>273</v>
      </c>
      <c r="F46">
        <v>0</v>
      </c>
      <c r="G46" s="11">
        <f t="shared" si="0"/>
        <v>19110</v>
      </c>
      <c r="H46" s="32">
        <f>D46*$E$21</f>
        <v>15890</v>
      </c>
      <c r="I46" s="9">
        <f t="shared" si="1"/>
        <v>35000</v>
      </c>
      <c r="J46" s="1"/>
    </row>
    <row r="47" spans="1:10" x14ac:dyDescent="0.3">
      <c r="A47">
        <v>27</v>
      </c>
      <c r="B47" t="s">
        <v>45</v>
      </c>
      <c r="C47" t="s">
        <v>18</v>
      </c>
      <c r="D47">
        <v>102</v>
      </c>
      <c r="E47" s="24">
        <f>'Tienda 1'!$E28+'Tienda 2'!$E28+'Tienda 3'!$E28</f>
        <v>78</v>
      </c>
      <c r="F47">
        <v>0</v>
      </c>
      <c r="G47" s="11">
        <f t="shared" si="0"/>
        <v>7956</v>
      </c>
      <c r="H47" s="32">
        <f>D47*$E$21</f>
        <v>23154</v>
      </c>
      <c r="I47" s="9">
        <f t="shared" si="1"/>
        <v>31110</v>
      </c>
      <c r="J47" s="1"/>
    </row>
    <row r="48" spans="1:10" x14ac:dyDescent="0.3">
      <c r="A48">
        <v>28</v>
      </c>
      <c r="B48" t="s">
        <v>46</v>
      </c>
      <c r="C48" t="s">
        <v>12</v>
      </c>
      <c r="D48">
        <v>104</v>
      </c>
      <c r="E48" s="24">
        <f>'Tienda 1'!$E29+'Tienda 2'!$E29+'Tienda 3'!$E29</f>
        <v>108</v>
      </c>
      <c r="F48">
        <v>25</v>
      </c>
      <c r="G48" s="11">
        <f t="shared" si="0"/>
        <v>11232</v>
      </c>
      <c r="H48" s="32">
        <f>D48*$E$21</f>
        <v>23608</v>
      </c>
      <c r="I48" s="9">
        <f t="shared" si="1"/>
        <v>34840</v>
      </c>
      <c r="J48" s="1"/>
    </row>
    <row r="49" spans="1:11" x14ac:dyDescent="0.3">
      <c r="A49">
        <v>29</v>
      </c>
      <c r="B49" t="s">
        <v>47</v>
      </c>
      <c r="C49" t="s">
        <v>21</v>
      </c>
      <c r="D49">
        <v>107</v>
      </c>
      <c r="E49" s="24">
        <f>'Tienda 1'!$E30+'Tienda 2'!$E30+'Tienda 3'!$E30</f>
        <v>192</v>
      </c>
      <c r="F49">
        <v>10</v>
      </c>
      <c r="G49" s="11">
        <f t="shared" si="0"/>
        <v>20544</v>
      </c>
      <c r="H49" s="32">
        <f>D49*$E$21</f>
        <v>24289</v>
      </c>
      <c r="I49" s="9">
        <f t="shared" si="1"/>
        <v>44833</v>
      </c>
      <c r="J49" s="1"/>
    </row>
    <row r="50" spans="1:11" x14ac:dyDescent="0.3">
      <c r="A50">
        <v>30</v>
      </c>
      <c r="B50" t="s">
        <v>48</v>
      </c>
      <c r="C50" t="s">
        <v>15</v>
      </c>
      <c r="D50">
        <v>85</v>
      </c>
      <c r="E50" s="24">
        <f>'Tienda 1'!$E31+'Tienda 2'!$E31+'Tienda 3'!$E31</f>
        <v>75</v>
      </c>
      <c r="F50">
        <v>15</v>
      </c>
      <c r="G50" s="11">
        <f t="shared" si="0"/>
        <v>6375</v>
      </c>
      <c r="H50" s="32">
        <f>D50*$E$21</f>
        <v>19295</v>
      </c>
      <c r="I50" s="9">
        <f t="shared" si="1"/>
        <v>25670</v>
      </c>
      <c r="J50" s="1"/>
    </row>
    <row r="51" spans="1:11" x14ac:dyDescent="0.3">
      <c r="A51" s="13"/>
      <c r="B51" s="13"/>
      <c r="C51" s="13"/>
      <c r="D51" s="14"/>
      <c r="E51" s="15"/>
      <c r="F51" s="15"/>
      <c r="G51" s="15"/>
      <c r="H51" s="15"/>
      <c r="I51" s="15"/>
      <c r="J51" s="16"/>
      <c r="K51" s="17"/>
    </row>
    <row r="52" spans="1:11" x14ac:dyDescent="0.3">
      <c r="A52" s="13"/>
      <c r="B52" s="13"/>
      <c r="C52" s="13"/>
      <c r="D52" s="14"/>
      <c r="E52" s="15"/>
      <c r="F52" s="15"/>
      <c r="G52" s="15"/>
      <c r="H52" s="15"/>
      <c r="I52" s="15"/>
      <c r="J52" s="16"/>
      <c r="K52" s="17"/>
    </row>
    <row r="53" spans="1:11" x14ac:dyDescent="0.3">
      <c r="A53" s="13"/>
      <c r="B53" s="13"/>
      <c r="C53" s="13"/>
      <c r="D53" s="14"/>
      <c r="E53" s="15"/>
      <c r="F53" s="15"/>
      <c r="G53" s="15"/>
      <c r="H53" s="15"/>
      <c r="I53" s="15"/>
      <c r="J53" s="16"/>
      <c r="K53" s="17"/>
    </row>
    <row r="54" spans="1:11" x14ac:dyDescent="0.3">
      <c r="A54" s="13"/>
      <c r="B54" s="13"/>
      <c r="C54" s="13"/>
      <c r="D54" s="14"/>
      <c r="E54" s="15"/>
      <c r="F54" s="15"/>
      <c r="G54" s="15"/>
      <c r="H54" s="15"/>
      <c r="I54" s="15"/>
      <c r="J54" s="16"/>
      <c r="K54" s="17"/>
    </row>
    <row r="55" spans="1:11" x14ac:dyDescent="0.3">
      <c r="A55" s="13"/>
      <c r="B55" s="13"/>
      <c r="C55" s="13"/>
      <c r="D55" s="14"/>
      <c r="E55" s="15"/>
      <c r="F55" s="15"/>
      <c r="G55" s="15"/>
      <c r="H55" s="15"/>
      <c r="I55" s="15"/>
      <c r="J55" s="16"/>
      <c r="K55" s="17"/>
    </row>
    <row r="56" spans="1:11" x14ac:dyDescent="0.3">
      <c r="A56" s="13"/>
      <c r="B56" s="13"/>
      <c r="C56" s="13"/>
      <c r="D56" s="14"/>
      <c r="E56" s="15"/>
      <c r="F56" s="15"/>
      <c r="G56" s="15"/>
      <c r="H56" s="15"/>
      <c r="I56" s="15"/>
      <c r="J56" s="16"/>
      <c r="K56" s="17"/>
    </row>
    <row r="57" spans="1:11" x14ac:dyDescent="0.3">
      <c r="A57" s="13"/>
      <c r="B57" s="13"/>
      <c r="C57" s="13"/>
      <c r="D57" s="14"/>
      <c r="E57" s="15"/>
      <c r="F57" s="15"/>
      <c r="G57" s="15"/>
      <c r="H57" s="15"/>
      <c r="I57" s="15"/>
      <c r="J57" s="16"/>
      <c r="K57" s="17"/>
    </row>
    <row r="58" spans="1:11" x14ac:dyDescent="0.3">
      <c r="A58" s="13"/>
      <c r="B58" s="13"/>
      <c r="C58" s="13"/>
      <c r="D58" s="14"/>
      <c r="E58" s="15"/>
      <c r="F58" s="15"/>
      <c r="G58" s="15"/>
      <c r="H58" s="15"/>
      <c r="I58" s="15"/>
      <c r="J58" s="16"/>
      <c r="K58" s="17"/>
    </row>
    <row r="59" spans="1:11" x14ac:dyDescent="0.3">
      <c r="A59" s="13"/>
      <c r="B59" s="13"/>
      <c r="C59" s="13"/>
      <c r="D59" s="14"/>
      <c r="E59" s="15"/>
      <c r="F59" s="15"/>
      <c r="G59" s="15"/>
      <c r="H59" s="15"/>
      <c r="I59" s="15"/>
      <c r="J59" s="16"/>
      <c r="K59" s="17"/>
    </row>
    <row r="60" spans="1:11" x14ac:dyDescent="0.3">
      <c r="A60" s="13"/>
      <c r="B60" s="13"/>
      <c r="C60" s="13"/>
      <c r="D60" s="14"/>
      <c r="E60" s="15"/>
      <c r="F60" s="15"/>
      <c r="G60" s="15"/>
      <c r="H60" s="15"/>
      <c r="I60" s="15"/>
      <c r="J60" s="16"/>
      <c r="K60" s="17"/>
    </row>
    <row r="61" spans="1:11" x14ac:dyDescent="0.3">
      <c r="A61" s="13"/>
      <c r="B61" s="13"/>
      <c r="C61" s="13"/>
      <c r="D61" s="14"/>
      <c r="E61" s="15"/>
      <c r="F61" s="15"/>
      <c r="G61" s="15"/>
      <c r="H61" s="15"/>
      <c r="I61" s="15"/>
      <c r="J61" s="16"/>
      <c r="K61" s="17"/>
    </row>
    <row r="62" spans="1:11" x14ac:dyDescent="0.3">
      <c r="A62" s="13"/>
      <c r="B62" s="13"/>
      <c r="C62" s="13"/>
      <c r="D62" s="14"/>
      <c r="E62" s="15"/>
      <c r="F62" s="15"/>
      <c r="G62" s="15"/>
      <c r="H62" s="15"/>
      <c r="I62" s="15"/>
      <c r="J62" s="16"/>
      <c r="K62" s="17"/>
    </row>
    <row r="63" spans="1:11" x14ac:dyDescent="0.3">
      <c r="A63" s="13"/>
      <c r="B63" s="13"/>
      <c r="C63" s="13"/>
      <c r="D63" s="14"/>
      <c r="E63" s="15"/>
      <c r="F63" s="15"/>
      <c r="G63" s="15"/>
      <c r="H63" s="15"/>
      <c r="I63" s="15"/>
      <c r="J63" s="16"/>
      <c r="K63" s="17"/>
    </row>
    <row r="64" spans="1:11" x14ac:dyDescent="0.3">
      <c r="A64" s="13"/>
      <c r="B64" s="13"/>
      <c r="C64" s="13"/>
      <c r="D64" s="14"/>
      <c r="E64" s="15"/>
      <c r="F64" s="15"/>
      <c r="G64" s="15"/>
      <c r="H64" s="15"/>
      <c r="I64" s="15"/>
      <c r="J64" s="16"/>
      <c r="K64" s="17"/>
    </row>
    <row r="65" spans="1:11" x14ac:dyDescent="0.3">
      <c r="A65" s="13"/>
      <c r="B65" s="13"/>
      <c r="C65" s="13"/>
      <c r="D65" s="14"/>
      <c r="E65" s="15"/>
      <c r="F65" s="15"/>
      <c r="G65" s="15"/>
      <c r="H65" s="15"/>
      <c r="I65" s="15"/>
      <c r="J65" s="16"/>
      <c r="K65" s="17"/>
    </row>
    <row r="66" spans="1:11" x14ac:dyDescent="0.3">
      <c r="A66" s="13"/>
      <c r="B66" s="13"/>
      <c r="C66" s="13"/>
      <c r="D66" s="14"/>
      <c r="E66" s="15"/>
      <c r="F66" s="15"/>
      <c r="G66" s="15"/>
      <c r="H66" s="15"/>
      <c r="I66" s="15"/>
      <c r="J66" s="16"/>
      <c r="K66" s="17"/>
    </row>
    <row r="67" spans="1:11" x14ac:dyDescent="0.3">
      <c r="A67" s="13"/>
      <c r="B67" s="13"/>
      <c r="C67" s="13"/>
      <c r="D67" s="14"/>
      <c r="E67" s="15"/>
      <c r="F67" s="15"/>
      <c r="G67" s="15"/>
      <c r="H67" s="15"/>
      <c r="I67" s="15"/>
      <c r="J67" s="16"/>
      <c r="K67" s="17"/>
    </row>
    <row r="68" spans="1:11" x14ac:dyDescent="0.3">
      <c r="A68" s="13"/>
      <c r="B68" s="13"/>
      <c r="C68" s="13"/>
      <c r="D68" s="14"/>
      <c r="E68" s="15"/>
      <c r="F68" s="15"/>
      <c r="G68" s="15"/>
      <c r="H68" s="15"/>
      <c r="I68" s="15"/>
      <c r="J68" s="16"/>
      <c r="K68" s="17"/>
    </row>
    <row r="69" spans="1:11" x14ac:dyDescent="0.3">
      <c r="A69" s="13"/>
      <c r="B69" s="13"/>
      <c r="C69" s="13"/>
      <c r="D69" s="14"/>
      <c r="E69" s="15"/>
      <c r="F69" s="15"/>
      <c r="G69" s="15"/>
      <c r="H69" s="15"/>
      <c r="I69" s="15"/>
      <c r="J69" s="16"/>
      <c r="K69" s="17"/>
    </row>
    <row r="70" spans="1:11" x14ac:dyDescent="0.3">
      <c r="A70" s="13"/>
      <c r="B70" s="13"/>
      <c r="C70" s="13"/>
      <c r="D70" s="14"/>
      <c r="E70" s="15"/>
      <c r="F70" s="15"/>
      <c r="G70" s="15"/>
      <c r="H70" s="15"/>
      <c r="I70" s="15"/>
      <c r="J70" s="16"/>
      <c r="K70" s="17"/>
    </row>
    <row r="71" spans="1:11" x14ac:dyDescent="0.3">
      <c r="A71" s="13"/>
      <c r="B71" s="13"/>
      <c r="C71" s="13"/>
      <c r="D71" s="14"/>
      <c r="E71" s="15"/>
      <c r="F71" s="15"/>
      <c r="G71" s="15"/>
      <c r="H71" s="15"/>
      <c r="I71" s="15"/>
      <c r="J71" s="16"/>
      <c r="K71" s="17"/>
    </row>
    <row r="72" spans="1:11" x14ac:dyDescent="0.3">
      <c r="A72" s="13"/>
      <c r="B72" s="13"/>
      <c r="C72" s="13"/>
      <c r="D72" s="14"/>
      <c r="E72" s="15"/>
      <c r="F72" s="15"/>
      <c r="G72" s="15"/>
      <c r="H72" s="15"/>
      <c r="I72" s="15"/>
      <c r="J72" s="16"/>
      <c r="K72" s="17"/>
    </row>
    <row r="73" spans="1:11" x14ac:dyDescent="0.3">
      <c r="A73" s="13"/>
      <c r="B73" s="17"/>
      <c r="C73" s="17"/>
      <c r="D73" s="14"/>
      <c r="E73" s="15"/>
      <c r="F73" s="15"/>
      <c r="G73" s="15"/>
      <c r="H73" s="15"/>
      <c r="I73" s="15"/>
      <c r="J73" s="16"/>
      <c r="K73" s="17"/>
    </row>
    <row r="74" spans="1:11" x14ac:dyDescent="0.3">
      <c r="A74" s="13"/>
      <c r="B74" s="17"/>
      <c r="C74" s="17"/>
      <c r="D74" s="14"/>
      <c r="E74" s="15"/>
      <c r="F74" s="15"/>
      <c r="G74" s="15"/>
      <c r="H74" s="15"/>
      <c r="I74" s="15"/>
      <c r="J74" s="16"/>
      <c r="K74" s="17"/>
    </row>
    <row r="75" spans="1:11" x14ac:dyDescent="0.3">
      <c r="A75" s="13"/>
      <c r="B75" s="17"/>
      <c r="C75" s="17"/>
      <c r="D75" s="14"/>
      <c r="E75" s="15"/>
      <c r="F75" s="15"/>
      <c r="G75" s="15"/>
      <c r="H75" s="15"/>
      <c r="I75" s="15"/>
      <c r="J75" s="16"/>
      <c r="K75" s="17"/>
    </row>
    <row r="76" spans="1:11" x14ac:dyDescent="0.3">
      <c r="A76" s="13"/>
      <c r="B76" s="17"/>
      <c r="C76" s="17"/>
      <c r="D76" s="14"/>
      <c r="E76" s="15"/>
      <c r="F76" s="15"/>
      <c r="G76" s="15"/>
      <c r="H76" s="15"/>
      <c r="I76" s="15"/>
      <c r="J76" s="16"/>
      <c r="K76" s="17"/>
    </row>
    <row r="77" spans="1:11" x14ac:dyDescent="0.3">
      <c r="A77" s="13"/>
      <c r="B77" s="17"/>
      <c r="C77" s="17"/>
      <c r="D77" s="14"/>
      <c r="E77" s="15"/>
      <c r="F77" s="15"/>
      <c r="G77" s="15"/>
      <c r="H77" s="15"/>
      <c r="I77" s="15"/>
      <c r="J77" s="16"/>
      <c r="K77" s="17"/>
    </row>
    <row r="78" spans="1:11" x14ac:dyDescent="0.3">
      <c r="A78" s="13"/>
      <c r="B78" s="17"/>
      <c r="C78" s="17"/>
      <c r="D78" s="14"/>
      <c r="E78" s="15"/>
      <c r="F78" s="15"/>
      <c r="G78" s="15"/>
      <c r="H78" s="15"/>
      <c r="I78" s="15"/>
      <c r="J78" s="16"/>
      <c r="K78" s="17"/>
    </row>
    <row r="79" spans="1:11" x14ac:dyDescent="0.3">
      <c r="A79" s="13"/>
      <c r="B79" s="17"/>
      <c r="C79" s="17"/>
      <c r="D79" s="14"/>
      <c r="E79" s="15"/>
      <c r="F79" s="15"/>
      <c r="G79" s="15"/>
      <c r="H79" s="15"/>
      <c r="I79" s="15"/>
      <c r="J79" s="16"/>
      <c r="K79" s="17"/>
    </row>
    <row r="80" spans="1:11" x14ac:dyDescent="0.3">
      <c r="A80" s="13"/>
      <c r="B80" s="17"/>
      <c r="C80" s="17"/>
      <c r="D80" s="14"/>
      <c r="E80" s="15"/>
      <c r="F80" s="15"/>
      <c r="G80" s="15"/>
      <c r="H80" s="15"/>
      <c r="I80" s="15"/>
      <c r="J80" s="16"/>
      <c r="K80" s="17"/>
    </row>
    <row r="81" spans="1:11" x14ac:dyDescent="0.3">
      <c r="A81" s="13"/>
      <c r="B81" s="17"/>
      <c r="C81" s="17"/>
      <c r="D81" s="14"/>
      <c r="E81" s="15"/>
      <c r="F81" s="15"/>
      <c r="G81" s="15"/>
      <c r="H81" s="15"/>
      <c r="I81" s="15"/>
      <c r="J81" s="16"/>
      <c r="K81" s="17"/>
    </row>
    <row r="82" spans="1:11" x14ac:dyDescent="0.3">
      <c r="A82" s="13"/>
      <c r="B82" s="17"/>
      <c r="C82" s="17"/>
      <c r="D82" s="14"/>
      <c r="E82" s="15"/>
      <c r="F82" s="15"/>
      <c r="G82" s="15"/>
      <c r="H82" s="15"/>
      <c r="I82" s="15"/>
      <c r="J82" s="16"/>
      <c r="K82" s="17"/>
    </row>
    <row r="83" spans="1:11" x14ac:dyDescent="0.3">
      <c r="A83" s="13"/>
      <c r="B83" s="17"/>
      <c r="C83" s="17"/>
      <c r="D83" s="14"/>
      <c r="E83" s="15"/>
      <c r="F83" s="15"/>
      <c r="G83" s="15"/>
      <c r="H83" s="15"/>
      <c r="I83" s="15"/>
      <c r="J83" s="16"/>
      <c r="K83" s="17"/>
    </row>
    <row r="84" spans="1:11" x14ac:dyDescent="0.3">
      <c r="A84" s="13"/>
      <c r="B84" s="17"/>
      <c r="C84" s="17"/>
      <c r="D84" s="14"/>
      <c r="E84" s="15"/>
      <c r="F84" s="15"/>
      <c r="G84" s="15"/>
      <c r="H84" s="15"/>
      <c r="I84" s="15"/>
      <c r="J84" s="16"/>
      <c r="K84" s="17"/>
    </row>
    <row r="85" spans="1:11" x14ac:dyDescent="0.3">
      <c r="A85" s="13"/>
      <c r="B85" s="17"/>
      <c r="C85" s="17"/>
      <c r="D85" s="14"/>
      <c r="E85" s="15"/>
      <c r="F85" s="15"/>
      <c r="G85" s="15"/>
      <c r="H85" s="15"/>
      <c r="I85" s="15"/>
      <c r="J85" s="16"/>
      <c r="K85" s="17"/>
    </row>
    <row r="86" spans="1:11" x14ac:dyDescent="0.3">
      <c r="A86" s="13"/>
      <c r="B86" s="17"/>
      <c r="C86" s="17"/>
      <c r="D86" s="14"/>
      <c r="E86" s="15"/>
      <c r="F86" s="15"/>
      <c r="G86" s="15"/>
      <c r="H86" s="15"/>
      <c r="I86" s="15"/>
      <c r="J86" s="16"/>
      <c r="K86" s="17"/>
    </row>
    <row r="87" spans="1:11" x14ac:dyDescent="0.3">
      <c r="A87" s="13"/>
      <c r="B87" s="17"/>
      <c r="C87" s="17"/>
      <c r="D87" s="14"/>
      <c r="E87" s="15"/>
      <c r="F87" s="15"/>
      <c r="G87" s="15"/>
      <c r="H87" s="15"/>
      <c r="I87" s="15"/>
      <c r="J87" s="16"/>
      <c r="K87" s="17"/>
    </row>
    <row r="88" spans="1:11" x14ac:dyDescent="0.3">
      <c r="A88" s="13"/>
      <c r="B88" s="17"/>
      <c r="C88" s="17"/>
      <c r="D88" s="14"/>
      <c r="E88" s="15"/>
      <c r="F88" s="15"/>
      <c r="G88" s="15"/>
      <c r="H88" s="15"/>
      <c r="I88" s="15"/>
      <c r="J88" s="16"/>
      <c r="K88" s="17"/>
    </row>
    <row r="89" spans="1:11" x14ac:dyDescent="0.3">
      <c r="A89" s="13"/>
      <c r="B89" s="17"/>
      <c r="C89" s="17"/>
      <c r="D89" s="14"/>
      <c r="E89" s="15"/>
      <c r="F89" s="15"/>
      <c r="G89" s="15"/>
      <c r="H89" s="15"/>
      <c r="I89" s="15"/>
      <c r="J89" s="16"/>
      <c r="K89" s="17"/>
    </row>
    <row r="90" spans="1:11" x14ac:dyDescent="0.3">
      <c r="A90" s="13"/>
      <c r="B90" s="17"/>
      <c r="C90" s="17"/>
      <c r="D90" s="14"/>
      <c r="E90" s="15"/>
      <c r="F90" s="15"/>
      <c r="G90" s="15"/>
      <c r="H90" s="15"/>
      <c r="I90" s="15"/>
      <c r="J90" s="16"/>
      <c r="K90" s="17"/>
    </row>
    <row r="91" spans="1:11" x14ac:dyDescent="0.3">
      <c r="A91" s="13"/>
      <c r="B91" s="17"/>
      <c r="C91" s="17"/>
      <c r="D91" s="14"/>
      <c r="E91" s="15"/>
      <c r="F91" s="15"/>
      <c r="G91" s="15"/>
      <c r="H91" s="15"/>
      <c r="I91" s="15"/>
      <c r="J91" s="16"/>
      <c r="K91" s="17"/>
    </row>
    <row r="92" spans="1:11" x14ac:dyDescent="0.3">
      <c r="A92" s="13"/>
      <c r="B92" s="17"/>
      <c r="C92" s="17"/>
      <c r="D92" s="14"/>
      <c r="E92" s="15"/>
      <c r="F92" s="15"/>
      <c r="G92" s="15"/>
      <c r="H92" s="15"/>
      <c r="I92" s="15"/>
      <c r="J92" s="16"/>
      <c r="K92" s="17"/>
    </row>
    <row r="93" spans="1:11" x14ac:dyDescent="0.3">
      <c r="A93" s="13"/>
      <c r="B93" s="17"/>
      <c r="C93" s="17"/>
      <c r="D93" s="14"/>
      <c r="E93" s="15"/>
      <c r="F93" s="15"/>
      <c r="G93" s="15"/>
      <c r="H93" s="15"/>
      <c r="I93" s="15"/>
      <c r="J93" s="16"/>
      <c r="K93" s="17"/>
    </row>
    <row r="94" spans="1:11" x14ac:dyDescent="0.3">
      <c r="A94" s="13"/>
      <c r="B94" s="17"/>
      <c r="C94" s="17"/>
      <c r="D94" s="14"/>
      <c r="E94" s="15"/>
      <c r="F94" s="15"/>
      <c r="G94" s="15"/>
      <c r="H94" s="15"/>
      <c r="I94" s="15"/>
      <c r="J94" s="16"/>
      <c r="K94" s="17"/>
    </row>
    <row r="95" spans="1:11" x14ac:dyDescent="0.3">
      <c r="A95" s="13"/>
      <c r="B95" s="17"/>
      <c r="C95" s="17"/>
      <c r="D95" s="14"/>
      <c r="E95" s="15"/>
      <c r="F95" s="15"/>
      <c r="G95" s="15"/>
      <c r="H95" s="15"/>
      <c r="I95" s="15"/>
      <c r="J95" s="16"/>
      <c r="K95" s="17"/>
    </row>
    <row r="96" spans="1:11" x14ac:dyDescent="0.3">
      <c r="A96" s="13"/>
      <c r="B96" s="17"/>
      <c r="C96" s="17"/>
      <c r="D96" s="14"/>
      <c r="E96" s="15"/>
      <c r="F96" s="15"/>
      <c r="G96" s="15"/>
      <c r="H96" s="15"/>
      <c r="I96" s="15"/>
      <c r="J96" s="16"/>
      <c r="K96" s="17"/>
    </row>
    <row r="97" spans="1:11" x14ac:dyDescent="0.3">
      <c r="A97" s="13"/>
      <c r="B97" s="17"/>
      <c r="C97" s="17"/>
      <c r="D97" s="14"/>
      <c r="E97" s="15"/>
      <c r="F97" s="15"/>
      <c r="G97" s="15"/>
      <c r="H97" s="15"/>
      <c r="I97" s="15"/>
      <c r="J97" s="16"/>
      <c r="K97" s="17"/>
    </row>
    <row r="98" spans="1:11" x14ac:dyDescent="0.3">
      <c r="A98" s="13"/>
      <c r="B98" s="17"/>
      <c r="C98" s="17"/>
      <c r="D98" s="14"/>
      <c r="E98" s="15"/>
      <c r="F98" s="15"/>
      <c r="G98" s="15"/>
      <c r="H98" s="15"/>
      <c r="I98" s="15"/>
      <c r="J98" s="16"/>
      <c r="K98" s="17"/>
    </row>
    <row r="99" spans="1:11" x14ac:dyDescent="0.3">
      <c r="A99" s="13"/>
      <c r="B99" s="17"/>
      <c r="C99" s="17"/>
      <c r="D99" s="14"/>
      <c r="E99" s="15"/>
      <c r="F99" s="15"/>
      <c r="G99" s="15"/>
      <c r="H99" s="15"/>
      <c r="I99" s="15"/>
      <c r="J99" s="16"/>
      <c r="K99" s="17"/>
    </row>
    <row r="100" spans="1:11" x14ac:dyDescent="0.3">
      <c r="A100" s="13"/>
      <c r="B100" s="17"/>
      <c r="C100" s="17"/>
      <c r="D100" s="14"/>
      <c r="E100" s="15"/>
      <c r="F100" s="15"/>
      <c r="G100" s="15"/>
      <c r="H100" s="15"/>
      <c r="I100" s="15"/>
      <c r="J100" s="16"/>
      <c r="K100" s="17"/>
    </row>
    <row r="101" spans="1:11" x14ac:dyDescent="0.3">
      <c r="A101" s="13"/>
      <c r="B101" s="17"/>
      <c r="C101" s="17"/>
      <c r="D101" s="14"/>
      <c r="E101" s="15"/>
      <c r="F101" s="15"/>
      <c r="G101" s="15"/>
      <c r="H101" s="15"/>
      <c r="I101" s="15"/>
      <c r="J101" s="16"/>
      <c r="K101" s="17"/>
    </row>
    <row r="102" spans="1:11" x14ac:dyDescent="0.3">
      <c r="A102" s="13"/>
      <c r="B102" s="17"/>
      <c r="C102" s="17"/>
      <c r="D102" s="14"/>
      <c r="E102" s="15"/>
      <c r="F102" s="15"/>
      <c r="G102" s="15"/>
      <c r="H102" s="15"/>
      <c r="I102" s="15"/>
      <c r="J102" s="16"/>
      <c r="K102" s="17"/>
    </row>
    <row r="103" spans="1:11" x14ac:dyDescent="0.3">
      <c r="A103" s="13"/>
      <c r="B103" s="17"/>
      <c r="C103" s="17"/>
      <c r="D103" s="14"/>
      <c r="E103" s="15"/>
      <c r="F103" s="15"/>
      <c r="G103" s="15"/>
      <c r="H103" s="15"/>
      <c r="I103" s="15"/>
      <c r="J103" s="16"/>
      <c r="K103" s="17"/>
    </row>
    <row r="104" spans="1:11" x14ac:dyDescent="0.3">
      <c r="A104" s="13"/>
      <c r="B104" s="17"/>
      <c r="C104" s="17"/>
      <c r="D104" s="14"/>
      <c r="E104" s="15"/>
      <c r="F104" s="15"/>
      <c r="G104" s="15"/>
      <c r="H104" s="15"/>
      <c r="I104" s="15"/>
      <c r="J104" s="16"/>
      <c r="K104" s="17"/>
    </row>
    <row r="105" spans="1:11" x14ac:dyDescent="0.3">
      <c r="A105" s="13"/>
      <c r="B105" s="17"/>
      <c r="C105" s="17"/>
      <c r="D105" s="14"/>
      <c r="E105" s="15"/>
      <c r="F105" s="15"/>
      <c r="G105" s="15"/>
      <c r="H105" s="15"/>
      <c r="I105" s="15"/>
      <c r="J105" s="16"/>
      <c r="K105" s="17"/>
    </row>
    <row r="106" spans="1:11" x14ac:dyDescent="0.3">
      <c r="A106" s="13"/>
      <c r="B106" s="17"/>
      <c r="C106" s="17"/>
      <c r="D106" s="14"/>
      <c r="E106" s="15"/>
      <c r="F106" s="15"/>
      <c r="G106" s="15"/>
      <c r="H106" s="15"/>
      <c r="I106" s="15"/>
      <c r="J106" s="16"/>
      <c r="K106" s="17"/>
    </row>
    <row r="107" spans="1:11" x14ac:dyDescent="0.3">
      <c r="A107" s="13"/>
      <c r="B107" s="17"/>
      <c r="C107" s="17"/>
      <c r="D107" s="14"/>
      <c r="E107" s="15"/>
      <c r="F107" s="15"/>
      <c r="G107" s="15"/>
      <c r="H107" s="15"/>
      <c r="I107" s="15"/>
      <c r="J107" s="16"/>
      <c r="K107" s="17"/>
    </row>
    <row r="108" spans="1:11" x14ac:dyDescent="0.3">
      <c r="A108" s="13"/>
      <c r="B108" s="17"/>
      <c r="C108" s="17"/>
      <c r="D108" s="14"/>
      <c r="E108" s="15"/>
      <c r="F108" s="15"/>
      <c r="G108" s="15"/>
      <c r="H108" s="15"/>
      <c r="I108" s="15"/>
      <c r="J108" s="16"/>
      <c r="K108" s="17"/>
    </row>
    <row r="109" spans="1:11" x14ac:dyDescent="0.3">
      <c r="A109" s="13"/>
      <c r="B109" s="17"/>
      <c r="C109" s="17"/>
      <c r="D109" s="14"/>
      <c r="E109" s="15"/>
      <c r="F109" s="15"/>
      <c r="G109" s="15"/>
      <c r="H109" s="15"/>
      <c r="I109" s="15"/>
      <c r="J109" s="16"/>
      <c r="K109" s="17"/>
    </row>
    <row r="110" spans="1:11" x14ac:dyDescent="0.3">
      <c r="A110" s="13"/>
      <c r="B110" s="17"/>
      <c r="C110" s="17"/>
      <c r="D110" s="14"/>
      <c r="E110" s="15"/>
      <c r="F110" s="15"/>
      <c r="G110" s="15"/>
      <c r="H110" s="15"/>
      <c r="I110" s="15"/>
      <c r="J110" s="16"/>
      <c r="K110" s="17"/>
    </row>
    <row r="111" spans="1:11" x14ac:dyDescent="0.3">
      <c r="A111" s="13"/>
      <c r="B111" s="17"/>
      <c r="C111" s="17"/>
      <c r="D111" s="14"/>
      <c r="E111" s="15"/>
      <c r="F111" s="15"/>
      <c r="G111" s="15"/>
      <c r="H111" s="15"/>
      <c r="I111" s="15"/>
      <c r="J111" s="16"/>
      <c r="K111" s="17"/>
    </row>
    <row r="112" spans="1:11" x14ac:dyDescent="0.3">
      <c r="A112" s="13"/>
      <c r="B112" s="17"/>
      <c r="C112" s="17"/>
      <c r="D112" s="14"/>
      <c r="E112" s="15"/>
      <c r="F112" s="15"/>
      <c r="G112" s="15"/>
      <c r="H112" s="15"/>
      <c r="I112" s="15"/>
      <c r="J112" s="16"/>
      <c r="K112" s="17"/>
    </row>
    <row r="113" spans="1:11" x14ac:dyDescent="0.3">
      <c r="A113" s="13"/>
      <c r="B113" s="17"/>
      <c r="C113" s="17"/>
      <c r="D113" s="14"/>
      <c r="E113" s="15"/>
      <c r="F113" s="15"/>
      <c r="G113" s="15"/>
      <c r="H113" s="15"/>
      <c r="I113" s="15"/>
      <c r="J113" s="16"/>
      <c r="K113" s="17"/>
    </row>
    <row r="114" spans="1:11" x14ac:dyDescent="0.3">
      <c r="A114" s="13"/>
      <c r="B114" s="17"/>
      <c r="C114" s="17"/>
      <c r="D114" s="14"/>
      <c r="E114" s="15"/>
      <c r="F114" s="15"/>
      <c r="G114" s="15"/>
      <c r="H114" s="15"/>
      <c r="I114" s="15"/>
      <c r="J114" s="16"/>
      <c r="K114" s="17"/>
    </row>
    <row r="115" spans="1:11" x14ac:dyDescent="0.3">
      <c r="A115" s="13"/>
      <c r="B115" s="17"/>
      <c r="C115" s="17"/>
      <c r="D115" s="14"/>
      <c r="E115" s="15"/>
      <c r="F115" s="15"/>
      <c r="G115" s="15"/>
      <c r="H115" s="15"/>
      <c r="I115" s="15"/>
      <c r="J115" s="16"/>
      <c r="K115" s="17"/>
    </row>
    <row r="116" spans="1:11" x14ac:dyDescent="0.3">
      <c r="A116" s="13"/>
      <c r="B116" s="17"/>
      <c r="C116" s="17"/>
      <c r="D116" s="14"/>
      <c r="E116" s="15"/>
      <c r="F116" s="15"/>
      <c r="G116" s="15"/>
      <c r="H116" s="15"/>
      <c r="I116" s="15"/>
      <c r="J116" s="16"/>
      <c r="K116" s="17"/>
    </row>
    <row r="117" spans="1:11" x14ac:dyDescent="0.3">
      <c r="A117" s="13"/>
      <c r="B117" s="17"/>
      <c r="C117" s="17"/>
      <c r="D117" s="14"/>
      <c r="E117" s="15"/>
      <c r="F117" s="15"/>
      <c r="G117" s="15"/>
      <c r="H117" s="15"/>
      <c r="I117" s="15"/>
      <c r="J117" s="16"/>
      <c r="K117" s="17"/>
    </row>
    <row r="118" spans="1:11" x14ac:dyDescent="0.3">
      <c r="A118" s="13"/>
      <c r="B118" s="17"/>
      <c r="C118" s="17"/>
      <c r="D118" s="14"/>
      <c r="E118" s="15"/>
      <c r="F118" s="15"/>
      <c r="G118" s="15"/>
      <c r="H118" s="15"/>
      <c r="I118" s="15"/>
      <c r="J118" s="16"/>
      <c r="K118" s="17"/>
    </row>
    <row r="119" spans="1:11" x14ac:dyDescent="0.3">
      <c r="A119" s="13"/>
      <c r="B119" s="17"/>
      <c r="C119" s="17"/>
      <c r="D119" s="14"/>
      <c r="E119" s="15"/>
      <c r="F119" s="15"/>
      <c r="G119" s="15"/>
      <c r="H119" s="15"/>
      <c r="I119" s="15"/>
      <c r="J119" s="16"/>
      <c r="K119" s="17"/>
    </row>
    <row r="120" spans="1:11" x14ac:dyDescent="0.3">
      <c r="A120" s="13"/>
      <c r="B120" s="17"/>
      <c r="C120" s="17"/>
      <c r="D120" s="14"/>
      <c r="E120" s="15"/>
      <c r="F120" s="15"/>
      <c r="G120" s="15"/>
      <c r="H120" s="15"/>
      <c r="I120" s="15"/>
      <c r="J120" s="16"/>
      <c r="K120" s="17"/>
    </row>
    <row r="123" spans="1:11" ht="15" thickBot="1" x14ac:dyDescent="0.35"/>
    <row r="124" spans="1:11" ht="21" thickBot="1" x14ac:dyDescent="0.5">
      <c r="H124" s="10" t="s">
        <v>2</v>
      </c>
      <c r="I124" s="4">
        <f>SUM(I21:I123)</f>
        <v>955966</v>
      </c>
      <c r="K124" s="5">
        <f>SUM(I21:I120)</f>
        <v>955966</v>
      </c>
    </row>
  </sheetData>
  <conditionalFormatting sqref="J21:J120">
    <cfRule type="containsBlanks" dxfId="4" priority="4">
      <formula>LEN(TRIM(J21))=0</formula>
    </cfRule>
    <cfRule type="containsText" dxfId="3" priority="5" operator="containsText" text="✘">
      <formula>NOT(ISERROR(SEARCH("✘",J21)))</formula>
    </cfRule>
    <cfRule type="containsText" dxfId="2" priority="6" stopIfTrue="1" operator="containsText" text="✔">
      <formula>NOT(ISERROR(SEARCH("✔",J21)))</formula>
    </cfRule>
  </conditionalFormatting>
  <conditionalFormatting sqref="J124">
    <cfRule type="containsText" dxfId="1" priority="1" operator="containsText" text="✔">
      <formula>NOT(ISERROR(SEARCH("✔",J124)))</formula>
    </cfRule>
    <cfRule type="containsText" dxfId="0" priority="2" operator="containsText" text="✘">
      <formula>NOT(ISERROR(SEARCH("✘",J124)))</formula>
    </cfRule>
    <cfRule type="containsBlanks" priority="3">
      <formula>LEN(TRIM(J124))=0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Referencias de hojas</vt:lpstr>
      <vt:lpstr>INTRO</vt:lpstr>
      <vt:lpstr>Tienda 1</vt:lpstr>
      <vt:lpstr>Tienda 2</vt:lpstr>
      <vt:lpstr>Tienda 3</vt:lpstr>
      <vt:lpstr>Ejercicio 1</vt:lpstr>
      <vt:lpstr>Solución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</dc:creator>
  <cp:lastModifiedBy>Nathalie Duran</cp:lastModifiedBy>
  <dcterms:created xsi:type="dcterms:W3CDTF">2017-11-11T01:03:21Z</dcterms:created>
  <dcterms:modified xsi:type="dcterms:W3CDTF">2025-04-14T06:51:08Z</dcterms:modified>
</cp:coreProperties>
</file>