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140" yWindow="20" windowWidth="28360" windowHeight="29520" tabRatio="500"/>
  </bookViews>
  <sheets>
    <sheet name="Justesse" sheetId="1" r:id="rId1"/>
    <sheet name="Calcul" sheetId="2" r:id="rId2"/>
  </sheets>
  <definedNames>
    <definedName name="_xlnm.Print_Area" localSheetId="0">Justesse!$A$1:$O$54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B4" i="2"/>
  <c r="C35" i="1"/>
  <c r="B33" i="2"/>
  <c r="B34" i="2"/>
  <c r="B35" i="2"/>
  <c r="B36" i="2"/>
  <c r="E47" i="1"/>
  <c r="B25" i="2"/>
  <c r="B26" i="2"/>
  <c r="B27" i="2"/>
  <c r="B28" i="2"/>
  <c r="E46" i="1"/>
  <c r="B17" i="2"/>
  <c r="B18" i="2"/>
  <c r="B19" i="2"/>
  <c r="B20" i="2"/>
  <c r="E45" i="1"/>
  <c r="B9" i="2"/>
  <c r="B10" i="2"/>
  <c r="B11" i="2"/>
  <c r="B12" i="2"/>
  <c r="E44" i="1"/>
</calcChain>
</file>

<file path=xl/sharedStrings.xml><?xml version="1.0" encoding="utf-8"?>
<sst xmlns="http://schemas.openxmlformats.org/spreadsheetml/2006/main" count="70" uniqueCount="38">
  <si>
    <t>n</t>
  </si>
  <si>
    <t>n/12</t>
  </si>
  <si>
    <t>2^(n/12)</t>
  </si>
  <si>
    <t>l</t>
  </si>
  <si>
    <t>e</t>
  </si>
  <si>
    <t>cm du sillet au chevalet</t>
  </si>
  <si>
    <t>cm à partir du sillet, se situe le demi-ton recherché (n)</t>
  </si>
  <si>
    <t>1er collant</t>
  </si>
  <si>
    <t>2e collant</t>
  </si>
  <si>
    <t>3e collant</t>
  </si>
  <si>
    <t>4e collant</t>
  </si>
  <si>
    <t>Il existe une formule mathématique pour trouver l'endroit précis où un doigt doit être</t>
  </si>
  <si>
    <t>c : longueur de la corde du sillet au chevalet</t>
  </si>
  <si>
    <t>Étant donné que les collants doivent être placés sur le 2e, 4e, 5e et 7e demi-ton après</t>
  </si>
  <si>
    <t>Note important ! Le violon doit être accordé au préalable, sinon même si le collant est au</t>
  </si>
  <si>
    <t>bon endroit, la note sera fausse. De plus, je vous suggère fortement de contre-vérifier les</t>
  </si>
  <si>
    <t>notes, une fois les collants placés, à l'aide d'un accordeur. C'est lui qui aura le mot final !</t>
  </si>
  <si>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 à partir du sillet, celui recherché sur le violon</t>
    </r>
  </si>
  <si>
    <t>Formule pour trouver l'emplacement précis des notes sur le violon</t>
  </si>
  <si>
    <t>c</t>
  </si>
  <si>
    <t>Collants :</t>
  </si>
  <si>
    <t>cm de long entre le sillet et le chevalet</t>
  </si>
  <si>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 à partir du sillet</t>
    </r>
  </si>
  <si>
    <t>et on trouvera pour vous à quelle distance du sillet placer chaque collant.</t>
  </si>
  <si>
    <t>le sillet sur votre violon, entrez la longueur de la corde de votre instrument ci-dessous</t>
  </si>
  <si>
    <t>Longueur d'une de vos cordes :</t>
  </si>
  <si>
    <t>cm, du sillet au chevalet.</t>
  </si>
  <si>
    <t>cm du sillet, sans dépasser cette mesure.</t>
  </si>
  <si>
    <t>e : emplacement de la note recherchée sur le violon à partir du sillet</t>
  </si>
  <si>
    <r>
      <rPr>
        <sz val="12"/>
        <color theme="9" tint="-0.249977111117893"/>
        <rFont val="Calibri"/>
        <scheme val="minor"/>
      </rPr>
      <t>1</t>
    </r>
    <r>
      <rPr>
        <vertAlign val="superscript"/>
        <sz val="12"/>
        <color theme="9" tint="-0.249977111117893"/>
        <rFont val="Calibri"/>
        <scheme val="minor"/>
      </rPr>
      <t>er</t>
    </r>
    <r>
      <rPr>
        <sz val="12"/>
        <color theme="9" tint="-0.249977111117893"/>
        <rFont val="Calibri"/>
        <scheme val="minor"/>
      </rPr>
      <t xml:space="preserve"> collant</t>
    </r>
    <r>
      <rPr>
        <sz val="12"/>
        <color theme="1"/>
        <rFont val="Calibri"/>
        <family val="2"/>
        <scheme val="minor"/>
      </rPr>
      <t xml:space="preserve"> (2</t>
    </r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demi-ton) à placer à</t>
    </r>
  </si>
  <si>
    <r>
      <rPr>
        <sz val="12"/>
        <color theme="9" tint="-0.249977111117893"/>
        <rFont val="Calibri"/>
        <scheme val="minor"/>
      </rPr>
      <t>2</t>
    </r>
    <r>
      <rPr>
        <vertAlign val="superscript"/>
        <sz val="12"/>
        <color theme="9" tint="-0.249977111117893"/>
        <rFont val="Calibri"/>
        <scheme val="minor"/>
      </rPr>
      <t>e</t>
    </r>
    <r>
      <rPr>
        <sz val="12"/>
        <color theme="9" tint="-0.249977111117893"/>
        <rFont val="Calibri"/>
        <scheme val="minor"/>
      </rPr>
      <t xml:space="preserve"> collant</t>
    </r>
    <r>
      <rPr>
        <sz val="12"/>
        <color theme="1"/>
        <rFont val="Calibri"/>
        <family val="2"/>
        <scheme val="minor"/>
      </rPr>
      <t xml:space="preserve"> (4</t>
    </r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demi-ton) à placer à</t>
    </r>
  </si>
  <si>
    <r>
      <rPr>
        <sz val="12"/>
        <color theme="9" tint="-0.249977111117893"/>
        <rFont val="Calibri"/>
        <scheme val="minor"/>
      </rPr>
      <t>3</t>
    </r>
    <r>
      <rPr>
        <vertAlign val="superscript"/>
        <sz val="12"/>
        <color theme="9" tint="-0.249977111117893"/>
        <rFont val="Calibri"/>
        <scheme val="minor"/>
      </rPr>
      <t>e</t>
    </r>
    <r>
      <rPr>
        <sz val="12"/>
        <color theme="9" tint="-0.249977111117893"/>
        <rFont val="Calibri"/>
        <scheme val="minor"/>
      </rPr>
      <t xml:space="preserve"> collant</t>
    </r>
    <r>
      <rPr>
        <sz val="12"/>
        <color theme="1"/>
        <rFont val="Calibri"/>
        <family val="2"/>
        <scheme val="minor"/>
      </rPr>
      <t xml:space="preserve"> (5</t>
    </r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demi-ton) à placer à</t>
    </r>
  </si>
  <si>
    <r>
      <rPr>
        <sz val="12"/>
        <color theme="9" tint="-0.249977111117893"/>
        <rFont val="Calibri"/>
        <scheme val="minor"/>
      </rPr>
      <t>4</t>
    </r>
    <r>
      <rPr>
        <vertAlign val="superscript"/>
        <sz val="12"/>
        <color theme="9" tint="-0.249977111117893"/>
        <rFont val="Calibri"/>
        <scheme val="minor"/>
      </rPr>
      <t>e</t>
    </r>
    <r>
      <rPr>
        <sz val="12"/>
        <color theme="9" tint="-0.249977111117893"/>
        <rFont val="Calibri"/>
        <scheme val="minor"/>
      </rPr>
      <t xml:space="preserve"> collant</t>
    </r>
    <r>
      <rPr>
        <sz val="12"/>
        <color theme="1"/>
        <rFont val="Calibri"/>
        <family val="2"/>
        <scheme val="minor"/>
      </rPr>
      <t xml:space="preserve"> (7</t>
    </r>
    <r>
      <rPr>
        <vertAlign val="superscript"/>
        <sz val="12"/>
        <color theme="1"/>
        <rFont val="Calibri"/>
        <scheme val="minor"/>
      </rPr>
      <t>e</t>
    </r>
    <r>
      <rPr>
        <sz val="12"/>
        <color theme="1"/>
        <rFont val="Calibri"/>
        <family val="2"/>
        <scheme val="minor"/>
      </rPr>
      <t xml:space="preserve"> demi-ton) à placer à</t>
    </r>
  </si>
  <si>
    <t>Exemple pour une note :</t>
  </si>
  <si>
    <t>placé sur une corde de manière à couper la corde au bon endroit et produire une note juste.</t>
  </si>
  <si>
    <t>Soyez sans crainte, on fait tous les calculs pour vous. Pour les intéressés, voici cette formule.</t>
  </si>
  <si>
    <t>n : numéro du demi-ton recherché (exemple sur la : la# = 1, si = 2, do = 3, etc.)</t>
  </si>
  <si>
    <t>Exemple pour une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</si>
</sst>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b/>
      <sz val="12"/>
      <color theme="1"/>
      <name val="Cambria"/>
    </font>
    <font>
      <vertAlign val="super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9" tint="-0.249977111117893"/>
      <name val="Calibri"/>
      <scheme val="minor"/>
    </font>
    <font>
      <vertAlign val="superscript"/>
      <sz val="12"/>
      <color theme="9" tint="-0.249977111117893"/>
      <name val="Calibri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1" fillId="0" borderId="0" xfId="0" applyFont="1" applyBorder="1" applyAlignment="1">
      <alignment horizontal="left" vertical="center"/>
    </xf>
    <xf numFmtId="0" fontId="0" fillId="4" borderId="1" xfId="0" applyFont="1" applyFill="1" applyBorder="1"/>
    <xf numFmtId="2" fontId="0" fillId="4" borderId="1" xfId="0" applyNumberFormat="1" applyFont="1" applyFill="1" applyBorder="1"/>
    <xf numFmtId="2" fontId="0" fillId="5" borderId="1" xfId="0" applyNumberFormat="1" applyFill="1" applyBorder="1"/>
    <xf numFmtId="0" fontId="0" fillId="0" borderId="0" xfId="0" applyBorder="1"/>
    <xf numFmtId="0" fontId="0" fillId="4" borderId="1" xfId="0" applyFill="1" applyBorder="1"/>
    <xf numFmtId="2" fontId="0" fillId="4" borderId="1" xfId="0" applyNumberFormat="1" applyFill="1" applyBorder="1"/>
    <xf numFmtId="0" fontId="0" fillId="2" borderId="1" xfId="0" applyFont="1" applyFill="1" applyBorder="1"/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16927</xdr:colOff>
      <xdr:row>19</xdr:row>
      <xdr:rowOff>4081</xdr:rowOff>
    </xdr:from>
    <xdr:to>
      <xdr:col>5</xdr:col>
      <xdr:colOff>821263</xdr:colOff>
      <xdr:row>25</xdr:row>
      <xdr:rowOff>2778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1994" y="1367214"/>
          <a:ext cx="2362202" cy="1167097"/>
        </a:xfrm>
        <a:prstGeom prst="rect">
          <a:avLst/>
        </a:prstGeom>
      </xdr:spPr>
    </xdr:pic>
    <xdr:clientData/>
  </xdr:twoCellAnchor>
  <xdr:twoCellAnchor editAs="oneCell">
    <xdr:from>
      <xdr:col>8</xdr:col>
      <xdr:colOff>10627</xdr:colOff>
      <xdr:row>13</xdr:row>
      <xdr:rowOff>83560</xdr:rowOff>
    </xdr:from>
    <xdr:to>
      <xdr:col>14</xdr:col>
      <xdr:colOff>277209</xdr:colOff>
      <xdr:row>53</xdr:row>
      <xdr:rowOff>123794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2827" y="278293"/>
          <a:ext cx="4770849" cy="7871901"/>
        </a:xfrm>
        <a:prstGeom prst="rect">
          <a:avLst/>
        </a:prstGeom>
      </xdr:spPr>
    </xdr:pic>
    <xdr:clientData/>
  </xdr:twoCellAnchor>
  <xdr:twoCellAnchor editAs="oneCell">
    <xdr:from>
      <xdr:col>6</xdr:col>
      <xdr:colOff>592667</xdr:colOff>
      <xdr:row>0</xdr:row>
      <xdr:rowOff>0</xdr:rowOff>
    </xdr:from>
    <xdr:to>
      <xdr:col>9</xdr:col>
      <xdr:colOff>321662</xdr:colOff>
      <xdr:row>9</xdr:row>
      <xdr:rowOff>25400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5334" y="0"/>
          <a:ext cx="1854128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52"/>
  <sheetViews>
    <sheetView tabSelected="1" showRuler="0" zoomScale="120" zoomScaleNormal="120" zoomScalePageLayoutView="120" workbookViewId="0"/>
  </sheetViews>
  <sheetFormatPr baseColWidth="10" defaultRowHeight="15" x14ac:dyDescent="0"/>
  <cols>
    <col min="1" max="1" width="4.6640625" customWidth="1"/>
    <col min="4" max="4" width="9.5" customWidth="1"/>
    <col min="5" max="5" width="10.83203125" customWidth="1"/>
    <col min="8" max="8" width="12.33203125" customWidth="1"/>
    <col min="9" max="9" width="4.6640625" customWidth="1"/>
  </cols>
  <sheetData>
    <row r="1" spans="2: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2:1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2:1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2:1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2:15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5">
      <c r="B14" s="30" t="s">
        <v>18</v>
      </c>
      <c r="C14" s="31"/>
      <c r="D14" s="31"/>
      <c r="E14" s="31"/>
      <c r="F14" s="31"/>
      <c r="G14" s="31"/>
      <c r="H14" s="32"/>
    </row>
    <row r="15" spans="2:15">
      <c r="B15" s="27"/>
      <c r="C15" s="28"/>
      <c r="D15" s="28"/>
      <c r="E15" s="28"/>
      <c r="F15" s="28"/>
      <c r="G15" s="28"/>
      <c r="H15" s="29"/>
    </row>
    <row r="16" spans="2:15">
      <c r="B16" s="25" t="s">
        <v>11</v>
      </c>
      <c r="C16" s="33"/>
      <c r="D16" s="33"/>
      <c r="E16" s="33"/>
      <c r="F16" s="33"/>
      <c r="G16" s="33"/>
      <c r="H16" s="26"/>
    </row>
    <row r="17" spans="2:8">
      <c r="B17" s="25" t="s">
        <v>34</v>
      </c>
      <c r="C17" s="33"/>
      <c r="D17" s="33"/>
      <c r="E17" s="33"/>
      <c r="F17" s="33"/>
      <c r="G17" s="33"/>
      <c r="H17" s="26"/>
    </row>
    <row r="18" spans="2:8">
      <c r="B18" s="25" t="s">
        <v>35</v>
      </c>
      <c r="C18" s="33"/>
      <c r="D18" s="33"/>
      <c r="E18" s="33"/>
      <c r="F18" s="33"/>
      <c r="G18" s="33"/>
      <c r="H18" s="26"/>
    </row>
    <row r="19" spans="2:8">
      <c r="B19" s="27"/>
      <c r="C19" s="28"/>
      <c r="D19" s="28"/>
      <c r="E19" s="28"/>
      <c r="F19" s="28"/>
      <c r="G19" s="28"/>
      <c r="H19" s="29"/>
    </row>
    <row r="20" spans="2:8">
      <c r="B20" s="27"/>
      <c r="C20" s="29"/>
      <c r="D20" s="7"/>
      <c r="E20" s="8"/>
      <c r="F20" s="9"/>
      <c r="G20" s="25"/>
      <c r="H20" s="26"/>
    </row>
    <row r="21" spans="2:8">
      <c r="B21" s="27"/>
      <c r="C21" s="29"/>
      <c r="D21" s="10"/>
      <c r="E21" s="5"/>
      <c r="F21" s="6"/>
      <c r="G21" s="25"/>
      <c r="H21" s="26"/>
    </row>
    <row r="22" spans="2:8">
      <c r="B22" s="27"/>
      <c r="C22" s="29"/>
      <c r="D22" s="10"/>
      <c r="E22" s="5"/>
      <c r="F22" s="6"/>
      <c r="G22" s="25"/>
      <c r="H22" s="26"/>
    </row>
    <row r="23" spans="2:8">
      <c r="B23" s="27"/>
      <c r="C23" s="29"/>
      <c r="D23" s="10"/>
      <c r="E23" s="5"/>
      <c r="F23" s="6"/>
      <c r="G23" s="25"/>
      <c r="H23" s="26"/>
    </row>
    <row r="24" spans="2:8">
      <c r="B24" s="27"/>
      <c r="C24" s="29"/>
      <c r="D24" s="10"/>
      <c r="E24" s="5"/>
      <c r="F24" s="6"/>
      <c r="G24" s="25"/>
      <c r="H24" s="26"/>
    </row>
    <row r="25" spans="2:8">
      <c r="B25" s="27"/>
      <c r="C25" s="29"/>
      <c r="D25" s="11"/>
      <c r="E25" s="12"/>
      <c r="F25" s="13"/>
      <c r="G25" s="25"/>
      <c r="H25" s="26"/>
    </row>
    <row r="26" spans="2:8">
      <c r="B26" s="27"/>
      <c r="C26" s="28"/>
      <c r="D26" s="28"/>
      <c r="E26" s="28"/>
      <c r="F26" s="28"/>
      <c r="G26" s="28"/>
      <c r="H26" s="29"/>
    </row>
    <row r="27" spans="2:8">
      <c r="B27" s="34" t="s">
        <v>28</v>
      </c>
      <c r="C27" s="35"/>
      <c r="D27" s="35"/>
      <c r="E27" s="35"/>
      <c r="F27" s="35"/>
      <c r="G27" s="35"/>
      <c r="H27" s="36"/>
    </row>
    <row r="28" spans="2:8">
      <c r="B28" s="34" t="s">
        <v>12</v>
      </c>
      <c r="C28" s="35"/>
      <c r="D28" s="35"/>
      <c r="E28" s="35"/>
      <c r="F28" s="35"/>
      <c r="G28" s="35"/>
      <c r="H28" s="36"/>
    </row>
    <row r="29" spans="2:8">
      <c r="B29" s="34" t="s">
        <v>36</v>
      </c>
      <c r="C29" s="35"/>
      <c r="D29" s="35"/>
      <c r="E29" s="35"/>
      <c r="F29" s="35"/>
      <c r="G29" s="35"/>
      <c r="H29" s="36"/>
    </row>
    <row r="30" spans="2:8">
      <c r="B30" s="25"/>
      <c r="C30" s="33"/>
      <c r="D30" s="33"/>
      <c r="E30" s="33"/>
      <c r="F30" s="33"/>
      <c r="G30" s="33"/>
      <c r="H30" s="26"/>
    </row>
    <row r="31" spans="2:8">
      <c r="B31" s="37" t="s">
        <v>33</v>
      </c>
      <c r="C31" s="38"/>
      <c r="D31" s="38"/>
      <c r="E31" s="38"/>
      <c r="F31" s="38"/>
      <c r="G31" s="38"/>
      <c r="H31" s="39"/>
    </row>
    <row r="32" spans="2:8">
      <c r="B32" s="25"/>
      <c r="C32" s="33"/>
      <c r="D32" s="33"/>
      <c r="E32" s="33"/>
      <c r="F32" s="33"/>
      <c r="G32" s="33"/>
      <c r="H32" s="26"/>
    </row>
    <row r="33" spans="2:8" ht="16">
      <c r="B33" s="14" t="s">
        <v>0</v>
      </c>
      <c r="C33" s="17">
        <v>2</v>
      </c>
      <c r="D33" s="25" t="s">
        <v>22</v>
      </c>
      <c r="E33" s="33"/>
      <c r="F33" s="33"/>
      <c r="G33" s="33"/>
      <c r="H33" s="26"/>
    </row>
    <row r="34" spans="2:8">
      <c r="B34" s="14" t="s">
        <v>19</v>
      </c>
      <c r="C34" s="23">
        <v>33</v>
      </c>
      <c r="D34" s="25" t="s">
        <v>21</v>
      </c>
      <c r="E34" s="33"/>
      <c r="F34" s="33"/>
      <c r="G34" s="33"/>
      <c r="H34" s="26"/>
    </row>
    <row r="35" spans="2:8">
      <c r="B35" s="14" t="s">
        <v>4</v>
      </c>
      <c r="C35" s="18">
        <f>C34*((Calcul!B4-1)/Calcul!B4)</f>
        <v>3.6003423013688041</v>
      </c>
      <c r="D35" s="25" t="s">
        <v>6</v>
      </c>
      <c r="E35" s="33"/>
      <c r="F35" s="33"/>
      <c r="G35" s="33"/>
      <c r="H35" s="26"/>
    </row>
    <row r="36" spans="2:8">
      <c r="B36" s="25"/>
      <c r="C36" s="33"/>
      <c r="D36" s="33"/>
      <c r="E36" s="33"/>
      <c r="F36" s="33"/>
      <c r="G36" s="33"/>
      <c r="H36" s="26"/>
    </row>
    <row r="37" spans="2:8">
      <c r="B37" s="40" t="s">
        <v>20</v>
      </c>
      <c r="C37" s="41"/>
      <c r="D37" s="41"/>
      <c r="E37" s="41"/>
      <c r="F37" s="41"/>
      <c r="G37" s="41"/>
      <c r="H37" s="42"/>
    </row>
    <row r="38" spans="2:8">
      <c r="B38" s="25"/>
      <c r="C38" s="33"/>
      <c r="D38" s="33"/>
      <c r="E38" s="33"/>
      <c r="F38" s="33"/>
      <c r="G38" s="33"/>
      <c r="H38" s="26"/>
    </row>
    <row r="39" spans="2:8">
      <c r="B39" s="25" t="s">
        <v>13</v>
      </c>
      <c r="C39" s="33"/>
      <c r="D39" s="33"/>
      <c r="E39" s="33"/>
      <c r="F39" s="33"/>
      <c r="G39" s="33"/>
      <c r="H39" s="26"/>
    </row>
    <row r="40" spans="2:8">
      <c r="B40" s="25" t="s">
        <v>24</v>
      </c>
      <c r="C40" s="33"/>
      <c r="D40" s="33"/>
      <c r="E40" s="33"/>
      <c r="F40" s="33"/>
      <c r="G40" s="33"/>
      <c r="H40" s="26"/>
    </row>
    <row r="41" spans="2:8">
      <c r="B41" s="25" t="s">
        <v>23</v>
      </c>
      <c r="C41" s="33"/>
      <c r="D41" s="33"/>
      <c r="E41" s="33"/>
      <c r="F41" s="33"/>
      <c r="G41" s="33"/>
      <c r="H41" s="26"/>
    </row>
    <row r="42" spans="2:8">
      <c r="B42" s="25"/>
      <c r="C42" s="33"/>
      <c r="D42" s="33"/>
      <c r="E42" s="33"/>
      <c r="F42" s="33"/>
      <c r="G42" s="33"/>
      <c r="H42" s="26"/>
    </row>
    <row r="43" spans="2:8">
      <c r="B43" s="25" t="s">
        <v>25</v>
      </c>
      <c r="C43" s="33"/>
      <c r="D43" s="26"/>
      <c r="E43" s="23">
        <v>33</v>
      </c>
      <c r="F43" s="25" t="s">
        <v>26</v>
      </c>
      <c r="G43" s="33"/>
      <c r="H43" s="26"/>
    </row>
    <row r="44" spans="2:8" ht="16">
      <c r="B44" s="46" t="s">
        <v>29</v>
      </c>
      <c r="C44" s="47"/>
      <c r="D44" s="48"/>
      <c r="E44" s="18">
        <f>Calcul!B12</f>
        <v>3.6003423013688041</v>
      </c>
      <c r="F44" s="25" t="s">
        <v>27</v>
      </c>
      <c r="G44" s="33"/>
      <c r="H44" s="26"/>
    </row>
    <row r="45" spans="2:8" ht="16">
      <c r="B45" s="46" t="s">
        <v>30</v>
      </c>
      <c r="C45" s="47"/>
      <c r="D45" s="48"/>
      <c r="E45" s="18">
        <f>Calcul!B20</f>
        <v>6.8078826425247092</v>
      </c>
      <c r="F45" s="25" t="s">
        <v>27</v>
      </c>
      <c r="G45" s="33"/>
      <c r="H45" s="26"/>
    </row>
    <row r="46" spans="2:8" ht="16">
      <c r="B46" s="46" t="s">
        <v>31</v>
      </c>
      <c r="C46" s="47"/>
      <c r="D46" s="48"/>
      <c r="E46" s="18">
        <f>Calcul!B28</f>
        <v>8.2779332315347549</v>
      </c>
      <c r="F46" s="25" t="s">
        <v>27</v>
      </c>
      <c r="G46" s="33"/>
      <c r="H46" s="26"/>
    </row>
    <row r="47" spans="2:8" ht="16">
      <c r="B47" s="46" t="s">
        <v>32</v>
      </c>
      <c r="C47" s="47"/>
      <c r="D47" s="48"/>
      <c r="E47" s="18">
        <f>Calcul!B36</f>
        <v>10.975142406194433</v>
      </c>
      <c r="F47" s="25" t="s">
        <v>27</v>
      </c>
      <c r="G47" s="33"/>
      <c r="H47" s="26"/>
    </row>
    <row r="48" spans="2:8">
      <c r="B48" s="25"/>
      <c r="C48" s="33"/>
      <c r="D48" s="33"/>
      <c r="E48" s="33"/>
      <c r="F48" s="33"/>
      <c r="G48" s="33"/>
      <c r="H48" s="26"/>
    </row>
    <row r="49" spans="2:8">
      <c r="B49" s="25" t="s">
        <v>14</v>
      </c>
      <c r="C49" s="33"/>
      <c r="D49" s="33"/>
      <c r="E49" s="33"/>
      <c r="F49" s="33"/>
      <c r="G49" s="33"/>
      <c r="H49" s="26"/>
    </row>
    <row r="50" spans="2:8">
      <c r="B50" s="25" t="s">
        <v>15</v>
      </c>
      <c r="C50" s="33"/>
      <c r="D50" s="33"/>
      <c r="E50" s="33"/>
      <c r="F50" s="33"/>
      <c r="G50" s="33"/>
      <c r="H50" s="26"/>
    </row>
    <row r="51" spans="2:8">
      <c r="B51" s="25" t="s">
        <v>16</v>
      </c>
      <c r="C51" s="33"/>
      <c r="D51" s="33"/>
      <c r="E51" s="33"/>
      <c r="F51" s="33"/>
      <c r="G51" s="33"/>
      <c r="H51" s="26"/>
    </row>
    <row r="52" spans="2:8">
      <c r="B52" s="43"/>
      <c r="C52" s="44"/>
      <c r="D52" s="44"/>
      <c r="E52" s="44"/>
      <c r="F52" s="44"/>
      <c r="G52" s="44"/>
      <c r="H52" s="45"/>
    </row>
  </sheetData>
  <mergeCells count="51">
    <mergeCell ref="B52:H52"/>
    <mergeCell ref="B28:H28"/>
    <mergeCell ref="B48:H48"/>
    <mergeCell ref="B49:H49"/>
    <mergeCell ref="B50:H50"/>
    <mergeCell ref="B51:H51"/>
    <mergeCell ref="B40:H40"/>
    <mergeCell ref="B41:H41"/>
    <mergeCell ref="B42:H42"/>
    <mergeCell ref="B43:D43"/>
    <mergeCell ref="F43:H43"/>
    <mergeCell ref="B44:D44"/>
    <mergeCell ref="B45:D45"/>
    <mergeCell ref="B46:D46"/>
    <mergeCell ref="B47:D47"/>
    <mergeCell ref="F44:H44"/>
    <mergeCell ref="F45:H45"/>
    <mergeCell ref="F46:H46"/>
    <mergeCell ref="F47:H47"/>
    <mergeCell ref="B19:H19"/>
    <mergeCell ref="B20:C20"/>
    <mergeCell ref="B21:C21"/>
    <mergeCell ref="B22:C22"/>
    <mergeCell ref="B23:C23"/>
    <mergeCell ref="B36:H36"/>
    <mergeCell ref="B37:H37"/>
    <mergeCell ref="B38:H38"/>
    <mergeCell ref="B39:H39"/>
    <mergeCell ref="B24:C24"/>
    <mergeCell ref="B25:C25"/>
    <mergeCell ref="B26:H26"/>
    <mergeCell ref="B27:H27"/>
    <mergeCell ref="G25:H25"/>
    <mergeCell ref="D35:H35"/>
    <mergeCell ref="B29:H29"/>
    <mergeCell ref="B31:H31"/>
    <mergeCell ref="B30:H30"/>
    <mergeCell ref="B32:H32"/>
    <mergeCell ref="D33:H33"/>
    <mergeCell ref="D34:H34"/>
    <mergeCell ref="B1:O13"/>
    <mergeCell ref="G22:H22"/>
    <mergeCell ref="G23:H23"/>
    <mergeCell ref="G24:H24"/>
    <mergeCell ref="B15:H15"/>
    <mergeCell ref="G20:H20"/>
    <mergeCell ref="B14:H14"/>
    <mergeCell ref="B16:H16"/>
    <mergeCell ref="B17:H17"/>
    <mergeCell ref="B18:H18"/>
    <mergeCell ref="G21:H21"/>
  </mergeCells>
  <phoneticPr fontId="7" type="noConversion"/>
  <printOptions horizontalCentered="1"/>
  <pageMargins left="0.75000000000000011" right="0.75000000000000011" top="1" bottom="1" header="0.5" footer="0.5"/>
  <pageSetup scale="55" orientation="portrait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5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Ruler="0" workbookViewId="0">
      <selection activeCell="B3" sqref="B3"/>
    </sheetView>
  </sheetViews>
  <sheetFormatPr baseColWidth="10" defaultRowHeight="15" x14ac:dyDescent="0"/>
  <sheetData>
    <row r="1" spans="1:8">
      <c r="A1" s="37" t="s">
        <v>37</v>
      </c>
      <c r="B1" s="38"/>
      <c r="C1" s="38"/>
      <c r="D1" s="38"/>
      <c r="E1" s="38"/>
      <c r="F1" s="38"/>
      <c r="G1" s="39"/>
    </row>
    <row r="2" spans="1:8">
      <c r="A2" s="16"/>
      <c r="B2" s="16"/>
      <c r="C2" s="16"/>
      <c r="D2" s="16"/>
      <c r="E2" s="16"/>
      <c r="F2" s="16"/>
      <c r="G2" s="16"/>
    </row>
    <row r="3" spans="1:8">
      <c r="A3" s="14" t="s">
        <v>1</v>
      </c>
      <c r="B3" s="15">
        <f>Justesse!C33/12</f>
        <v>0.16666666666666666</v>
      </c>
      <c r="C3" s="16"/>
      <c r="D3" s="16"/>
      <c r="E3" s="16"/>
      <c r="F3" s="16"/>
      <c r="G3" s="16"/>
    </row>
    <row r="4" spans="1:8">
      <c r="A4" s="14" t="s">
        <v>2</v>
      </c>
      <c r="B4" s="15">
        <f>2^B3</f>
        <v>1.122462048309373</v>
      </c>
    </row>
    <row r="6" spans="1:8">
      <c r="A6" s="3" t="s">
        <v>7</v>
      </c>
      <c r="H6" s="20"/>
    </row>
    <row r="7" spans="1:8">
      <c r="H7" s="20"/>
    </row>
    <row r="8" spans="1:8" ht="16">
      <c r="A8" s="1" t="s">
        <v>0</v>
      </c>
      <c r="B8" s="21">
        <v>2</v>
      </c>
      <c r="C8" s="25" t="s">
        <v>17</v>
      </c>
      <c r="D8" s="33"/>
      <c r="E8" s="33"/>
      <c r="F8" s="33"/>
      <c r="G8" s="33"/>
      <c r="H8" s="20"/>
    </row>
    <row r="9" spans="1:8">
      <c r="A9" s="1" t="s">
        <v>3</v>
      </c>
      <c r="B9" s="21">
        <f>Justesse!E43</f>
        <v>33</v>
      </c>
      <c r="C9" s="25" t="s">
        <v>5</v>
      </c>
      <c r="D9" s="33"/>
      <c r="E9" s="33"/>
      <c r="F9" s="33"/>
      <c r="G9" s="33"/>
      <c r="H9" s="20"/>
    </row>
    <row r="10" spans="1:8">
      <c r="A10" s="1" t="s">
        <v>1</v>
      </c>
      <c r="B10" s="2">
        <f>B8/12</f>
        <v>0.16666666666666666</v>
      </c>
      <c r="C10" s="25"/>
      <c r="D10" s="33"/>
      <c r="E10" s="33"/>
      <c r="F10" s="33"/>
      <c r="G10" s="33"/>
      <c r="H10" s="20"/>
    </row>
    <row r="11" spans="1:8">
      <c r="A11" s="1" t="s">
        <v>2</v>
      </c>
      <c r="B11" s="2">
        <f>2^B10</f>
        <v>1.122462048309373</v>
      </c>
      <c r="C11" s="25"/>
      <c r="D11" s="33"/>
      <c r="E11" s="33"/>
      <c r="F11" s="33"/>
      <c r="G11" s="33"/>
      <c r="H11" s="20"/>
    </row>
    <row r="12" spans="1:8">
      <c r="A12" s="1" t="s">
        <v>4</v>
      </c>
      <c r="B12" s="22">
        <f>B9*((B11-1)/B11)</f>
        <v>3.6003423013688041</v>
      </c>
      <c r="C12" s="25" t="s">
        <v>6</v>
      </c>
      <c r="D12" s="33"/>
      <c r="E12" s="33"/>
      <c r="F12" s="33"/>
      <c r="G12" s="33"/>
      <c r="H12" s="20"/>
    </row>
    <row r="13" spans="1:8">
      <c r="H13" s="20"/>
    </row>
    <row r="14" spans="1:8">
      <c r="A14" s="3" t="s">
        <v>8</v>
      </c>
      <c r="H14" s="20"/>
    </row>
    <row r="15" spans="1:8">
      <c r="H15" s="20"/>
    </row>
    <row r="16" spans="1:8" ht="16">
      <c r="A16" s="1" t="s">
        <v>0</v>
      </c>
      <c r="B16" s="21">
        <v>4</v>
      </c>
      <c r="C16" s="25" t="s">
        <v>17</v>
      </c>
      <c r="D16" s="33"/>
      <c r="E16" s="33"/>
      <c r="F16" s="33"/>
      <c r="G16" s="33"/>
      <c r="H16" s="20"/>
    </row>
    <row r="17" spans="1:8">
      <c r="A17" s="1" t="s">
        <v>3</v>
      </c>
      <c r="B17" s="21">
        <f>Justesse!E43</f>
        <v>33</v>
      </c>
      <c r="C17" s="25" t="s">
        <v>5</v>
      </c>
      <c r="D17" s="33"/>
      <c r="E17" s="33"/>
      <c r="F17" s="33"/>
      <c r="G17" s="33"/>
      <c r="H17" s="20"/>
    </row>
    <row r="18" spans="1:8">
      <c r="A18" s="1" t="s">
        <v>1</v>
      </c>
      <c r="B18" s="2">
        <f>B16/12</f>
        <v>0.33333333333333331</v>
      </c>
      <c r="C18" s="25"/>
      <c r="D18" s="33"/>
      <c r="E18" s="33"/>
      <c r="F18" s="33"/>
      <c r="G18" s="33"/>
      <c r="H18" s="20"/>
    </row>
    <row r="19" spans="1:8">
      <c r="A19" s="1" t="s">
        <v>2</v>
      </c>
      <c r="B19" s="2">
        <f>2^B18</f>
        <v>1.2599210498948732</v>
      </c>
      <c r="C19" s="25"/>
      <c r="D19" s="33"/>
      <c r="E19" s="33"/>
      <c r="F19" s="33"/>
      <c r="G19" s="33"/>
      <c r="H19" s="20"/>
    </row>
    <row r="20" spans="1:8">
      <c r="A20" s="1" t="s">
        <v>4</v>
      </c>
      <c r="B20" s="19">
        <f>B17*((B19-1)/B19)</f>
        <v>6.8078826425247092</v>
      </c>
      <c r="C20" s="25" t="s">
        <v>6</v>
      </c>
      <c r="D20" s="33"/>
      <c r="E20" s="33"/>
      <c r="F20" s="33"/>
      <c r="G20" s="33"/>
      <c r="H20" s="20"/>
    </row>
    <row r="21" spans="1:8">
      <c r="H21" s="20"/>
    </row>
    <row r="22" spans="1:8">
      <c r="A22" s="4" t="s">
        <v>9</v>
      </c>
      <c r="H22" s="20"/>
    </row>
    <row r="23" spans="1:8">
      <c r="H23" s="20"/>
    </row>
    <row r="24" spans="1:8" ht="16">
      <c r="A24" s="1" t="s">
        <v>0</v>
      </c>
      <c r="B24" s="21">
        <v>5</v>
      </c>
      <c r="C24" s="25" t="s">
        <v>17</v>
      </c>
      <c r="D24" s="33"/>
      <c r="E24" s="33"/>
      <c r="F24" s="33"/>
      <c r="G24" s="33"/>
      <c r="H24" s="20"/>
    </row>
    <row r="25" spans="1:8">
      <c r="A25" s="1" t="s">
        <v>3</v>
      </c>
      <c r="B25" s="21">
        <f>Justesse!E43</f>
        <v>33</v>
      </c>
      <c r="C25" s="25" t="s">
        <v>5</v>
      </c>
      <c r="D25" s="33"/>
      <c r="E25" s="33"/>
      <c r="F25" s="33"/>
      <c r="G25" s="33"/>
      <c r="H25" s="20"/>
    </row>
    <row r="26" spans="1:8">
      <c r="A26" s="1" t="s">
        <v>1</v>
      </c>
      <c r="B26" s="2">
        <f>B24/12</f>
        <v>0.41666666666666669</v>
      </c>
      <c r="C26" s="25"/>
      <c r="D26" s="33"/>
      <c r="E26" s="33"/>
      <c r="F26" s="33"/>
      <c r="G26" s="33"/>
      <c r="H26" s="20"/>
    </row>
    <row r="27" spans="1:8">
      <c r="A27" s="1" t="s">
        <v>2</v>
      </c>
      <c r="B27" s="2">
        <f>2^B26</f>
        <v>1.3348398541700344</v>
      </c>
      <c r="C27" s="25"/>
      <c r="D27" s="33"/>
      <c r="E27" s="33"/>
      <c r="F27" s="33"/>
      <c r="G27" s="33"/>
      <c r="H27" s="20"/>
    </row>
    <row r="28" spans="1:8">
      <c r="A28" s="1" t="s">
        <v>4</v>
      </c>
      <c r="B28" s="19">
        <f>B25*((B27-1)/B27)</f>
        <v>8.2779332315347549</v>
      </c>
      <c r="C28" s="25" t="s">
        <v>6</v>
      </c>
      <c r="D28" s="33"/>
      <c r="E28" s="33"/>
      <c r="F28" s="33"/>
      <c r="G28" s="33"/>
      <c r="H28" s="20"/>
    </row>
    <row r="29" spans="1:8">
      <c r="H29" s="20"/>
    </row>
    <row r="30" spans="1:8">
      <c r="A30" s="4" t="s">
        <v>10</v>
      </c>
      <c r="H30" s="20"/>
    </row>
    <row r="31" spans="1:8">
      <c r="H31" s="20"/>
    </row>
    <row r="32" spans="1:8" ht="16">
      <c r="A32" s="1" t="s">
        <v>0</v>
      </c>
      <c r="B32" s="21">
        <v>7</v>
      </c>
      <c r="C32" s="25" t="s">
        <v>17</v>
      </c>
      <c r="D32" s="33"/>
      <c r="E32" s="33"/>
      <c r="F32" s="33"/>
      <c r="G32" s="33"/>
      <c r="H32" s="20"/>
    </row>
    <row r="33" spans="1:8">
      <c r="A33" s="1" t="s">
        <v>3</v>
      </c>
      <c r="B33" s="21">
        <f>Justesse!E43</f>
        <v>33</v>
      </c>
      <c r="C33" s="25" t="s">
        <v>5</v>
      </c>
      <c r="D33" s="33"/>
      <c r="E33" s="33"/>
      <c r="F33" s="33"/>
      <c r="G33" s="33"/>
      <c r="H33" s="20"/>
    </row>
    <row r="34" spans="1:8">
      <c r="A34" s="1" t="s">
        <v>1</v>
      </c>
      <c r="B34" s="2">
        <f>B32/12</f>
        <v>0.58333333333333337</v>
      </c>
      <c r="C34" s="25"/>
      <c r="D34" s="33"/>
      <c r="E34" s="33"/>
      <c r="F34" s="33"/>
      <c r="G34" s="33"/>
      <c r="H34" s="20"/>
    </row>
    <row r="35" spans="1:8">
      <c r="A35" s="1" t="s">
        <v>2</v>
      </c>
      <c r="B35" s="2">
        <f>2^B34</f>
        <v>1.4983070768766815</v>
      </c>
      <c r="C35" s="25"/>
      <c r="D35" s="33"/>
      <c r="E35" s="33"/>
      <c r="F35" s="33"/>
      <c r="G35" s="33"/>
      <c r="H35" s="20"/>
    </row>
    <row r="36" spans="1:8">
      <c r="A36" s="1" t="s">
        <v>4</v>
      </c>
      <c r="B36" s="22">
        <f>B33*((B35-1)/B35)</f>
        <v>10.975142406194433</v>
      </c>
      <c r="C36" s="25" t="s">
        <v>6</v>
      </c>
      <c r="D36" s="33"/>
      <c r="E36" s="33"/>
      <c r="F36" s="33"/>
      <c r="G36" s="33"/>
      <c r="H36" s="20"/>
    </row>
  </sheetData>
  <mergeCells count="21">
    <mergeCell ref="A1:G1"/>
    <mergeCell ref="C35:G35"/>
    <mergeCell ref="C36:G36"/>
    <mergeCell ref="C26:G26"/>
    <mergeCell ref="C27:G27"/>
    <mergeCell ref="C28:G28"/>
    <mergeCell ref="C32:G32"/>
    <mergeCell ref="C33:G33"/>
    <mergeCell ref="C34:G34"/>
    <mergeCell ref="C25:G25"/>
    <mergeCell ref="C8:G8"/>
    <mergeCell ref="C9:G9"/>
    <mergeCell ref="C10:G10"/>
    <mergeCell ref="C11:G11"/>
    <mergeCell ref="C12:G12"/>
    <mergeCell ref="C16:G16"/>
    <mergeCell ref="C17:G17"/>
    <mergeCell ref="C18:G18"/>
    <mergeCell ref="C19:G19"/>
    <mergeCell ref="C20:G20"/>
    <mergeCell ref="C24:G24"/>
  </mergeCells>
  <phoneticPr fontId="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Justesse</vt:lpstr>
      <vt:lpstr>Calcul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McDonald</dc:creator>
  <cp:lastModifiedBy>Jean-Francois McDonald</cp:lastModifiedBy>
  <cp:lastPrinted>2017-01-28T02:10:27Z</cp:lastPrinted>
  <dcterms:created xsi:type="dcterms:W3CDTF">2016-02-03T14:00:06Z</dcterms:created>
  <dcterms:modified xsi:type="dcterms:W3CDTF">2017-01-28T02:10:31Z</dcterms:modified>
</cp:coreProperties>
</file>