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 hidePivotFieldList="1"/>
  <mc:AlternateContent xmlns:mc="http://schemas.openxmlformats.org/markup-compatibility/2006">
    <mc:Choice Requires="x15">
      <x15ac:absPath xmlns:x15ac="http://schemas.microsoft.com/office/spreadsheetml/2010/11/ac" url="/Users/sebastiantunnell/Desktop/Sort/Udemy/Estadistica/"/>
    </mc:Choice>
  </mc:AlternateContent>
  <bookViews>
    <workbookView xWindow="32520" yWindow="-3240" windowWidth="28800" windowHeight="16120" tabRatio="500"/>
  </bookViews>
  <sheets>
    <sheet name="Categorico" sheetId="1" r:id="rId1"/>
    <sheet name="Histograma" sheetId="3" r:id="rId2"/>
    <sheet name="Tabla cruzada" sheetId="9" r:id="rId3"/>
    <sheet name="Gráfico de puntos" sheetId="10" r:id="rId4"/>
  </sheets>
  <definedNames>
    <definedName name="_xlnm._FilterDatabase" localSheetId="1" hidden="1">Histograma!$B$2:$C$23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9" l="1"/>
  <c r="F4" i="9"/>
  <c r="F5" i="9"/>
  <c r="F3" i="9"/>
  <c r="E6" i="9"/>
  <c r="D6" i="9"/>
  <c r="C6" i="9"/>
  <c r="H8" i="3"/>
  <c r="H9" i="3"/>
  <c r="H10" i="3"/>
  <c r="H11" i="3"/>
  <c r="H7" i="3"/>
  <c r="F4" i="3"/>
  <c r="E28" i="1"/>
  <c r="E27" i="1"/>
  <c r="E26" i="1"/>
  <c r="C29" i="1"/>
  <c r="D29" i="1"/>
  <c r="D28" i="1"/>
  <c r="D27" i="1"/>
  <c r="D26" i="1"/>
  <c r="C7" i="1"/>
  <c r="D5" i="1"/>
  <c r="D6" i="1"/>
  <c r="D7" i="1"/>
  <c r="D4" i="1"/>
</calcChain>
</file>

<file path=xl/sharedStrings.xml><?xml version="1.0" encoding="utf-8"?>
<sst xmlns="http://schemas.openxmlformats.org/spreadsheetml/2006/main" count="34" uniqueCount="22">
  <si>
    <t>Frecuencia</t>
  </si>
  <si>
    <t>Total</t>
  </si>
  <si>
    <t>Frecuencia relativa</t>
  </si>
  <si>
    <t>Producto A</t>
  </si>
  <si>
    <t>Producto B</t>
  </si>
  <si>
    <t>Producto C</t>
  </si>
  <si>
    <t>Frecuencia acumulada</t>
  </si>
  <si>
    <t>Datos</t>
  </si>
  <si>
    <t>Intervalos</t>
  </si>
  <si>
    <t>Ancho</t>
  </si>
  <si>
    <t>Intervalo</t>
  </si>
  <si>
    <t>Tipo de inversion</t>
  </si>
  <si>
    <t>Acciones</t>
  </si>
  <si>
    <t>Bonos</t>
  </si>
  <si>
    <t>Inmobiliaria</t>
  </si>
  <si>
    <t>Inversor A</t>
  </si>
  <si>
    <t>Inversor B</t>
  </si>
  <si>
    <t>Inversor C</t>
  </si>
  <si>
    <t>Matemáticas</t>
  </si>
  <si>
    <t>Informática</t>
  </si>
  <si>
    <t>Estudiante</t>
  </si>
  <si>
    <t xml:space="preserve"> redondearemos a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</si>
</sst>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2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9" fontId="0" fillId="2" borderId="1" xfId="1" applyFont="1" applyFill="1" applyBorder="1"/>
    <xf numFmtId="9" fontId="0" fillId="2" borderId="0" xfId="1" applyFont="1" applyFill="1"/>
    <xf numFmtId="0" fontId="2" fillId="2" borderId="1" xfId="0" applyFont="1" applyFill="1" applyBorder="1"/>
    <xf numFmtId="0" fontId="0" fillId="2" borderId="0" xfId="0" applyFill="1" applyBorder="1"/>
    <xf numFmtId="0" fontId="2" fillId="2" borderId="2" xfId="0" applyFont="1" applyFill="1" applyBorder="1"/>
    <xf numFmtId="0" fontId="0" fillId="2" borderId="2" xfId="0" applyFill="1" applyBorder="1"/>
    <xf numFmtId="0" fontId="5" fillId="3" borderId="0" xfId="0" applyFont="1" applyFill="1"/>
    <xf numFmtId="0" fontId="6" fillId="3" borderId="0" xfId="0" applyFont="1" applyFill="1"/>
    <xf numFmtId="0" fontId="5" fillId="3" borderId="1" xfId="0" applyFont="1" applyFill="1" applyBorder="1"/>
    <xf numFmtId="0" fontId="6" fillId="3" borderId="2" xfId="0" applyFont="1" applyFill="1" applyBorder="1"/>
    <xf numFmtId="0" fontId="6" fillId="3" borderId="4" xfId="0" applyFont="1" applyFill="1" applyBorder="1"/>
    <xf numFmtId="0" fontId="5" fillId="3" borderId="5" xfId="0" applyFont="1" applyFill="1" applyBorder="1"/>
    <xf numFmtId="0" fontId="5" fillId="3" borderId="4" xfId="0" applyFont="1" applyFill="1" applyBorder="1"/>
    <xf numFmtId="0" fontId="6" fillId="3" borderId="6" xfId="0" applyFont="1" applyFill="1" applyBorder="1"/>
    <xf numFmtId="0" fontId="6" fillId="3" borderId="3" xfId="0" applyFont="1" applyFill="1" applyBorder="1"/>
    <xf numFmtId="0" fontId="6" fillId="3" borderId="7" xfId="0" applyFont="1" applyFill="1" applyBorder="1"/>
    <xf numFmtId="0" fontId="2" fillId="2" borderId="4" xfId="0" applyFont="1" applyFill="1" applyBorder="1"/>
    <xf numFmtId="0" fontId="2" fillId="2" borderId="7" xfId="0" applyFont="1" applyFill="1" applyBorder="1"/>
    <xf numFmtId="0" fontId="2" fillId="2" borderId="6" xfId="0" applyFont="1" applyFill="1" applyBorder="1"/>
    <xf numFmtId="0" fontId="0" fillId="2" borderId="0" xfId="0" applyFont="1" applyFill="1" applyBorder="1"/>
    <xf numFmtId="1" fontId="0" fillId="2" borderId="0" xfId="0" applyNumberFormat="1" applyFill="1"/>
    <xf numFmtId="9" fontId="0" fillId="2" borderId="2" xfId="1" applyFont="1" applyFill="1" applyBorder="1"/>
    <xf numFmtId="0" fontId="2" fillId="2" borderId="2" xfId="0" applyFont="1" applyFill="1" applyBorder="1" applyAlignment="1">
      <alignment horizontal="center"/>
    </xf>
  </cellXfs>
  <cellStyles count="3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Categorico!$C$3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Categorico!$B$4:$B$6</c:f>
              <c:strCache>
                <c:ptCount val="3"/>
                <c:pt idx="0">
                  <c:v>Producto A</c:v>
                </c:pt>
                <c:pt idx="1">
                  <c:v>Producto B</c:v>
                </c:pt>
                <c:pt idx="2">
                  <c:v>Producto C</c:v>
                </c:pt>
              </c:strCache>
            </c:strRef>
          </c:cat>
          <c:val>
            <c:numRef>
              <c:f>Categorico!$C$4:$C$6</c:f>
              <c:numCache>
                <c:formatCode>General</c:formatCode>
                <c:ptCount val="3"/>
                <c:pt idx="0">
                  <c:v>250.0</c:v>
                </c:pt>
                <c:pt idx="1">
                  <c:v>150.0</c:v>
                </c:pt>
                <c:pt idx="2">
                  <c:v>100.0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-780070384"/>
        <c:axId val="-780068064"/>
      </c:barChart>
      <c:catAx>
        <c:axId val="-78007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80068064"/>
        <c:crosses val="autoZero"/>
        <c:auto val="1"/>
        <c:lblAlgn val="ctr"/>
        <c:lblOffset val="100"/>
        <c:noMultiLvlLbl val="0"/>
      </c:catAx>
      <c:valAx>
        <c:axId val="-78006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8007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Categorico!$C$3</c:f>
              <c:strCache>
                <c:ptCount val="1"/>
                <c:pt idx="0">
                  <c:v>Frecuencia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_tradn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_tradn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_tradn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Categorico!$B$4:$B$6</c:f>
              <c:strCache>
                <c:ptCount val="3"/>
                <c:pt idx="0">
                  <c:v>Producto A</c:v>
                </c:pt>
                <c:pt idx="1">
                  <c:v>Producto B</c:v>
                </c:pt>
                <c:pt idx="2">
                  <c:v>Producto C</c:v>
                </c:pt>
              </c:strCache>
            </c:strRef>
          </c:cat>
          <c:val>
            <c:numRef>
              <c:f>Categorico!$C$4:$C$6</c:f>
              <c:numCache>
                <c:formatCode>General</c:formatCode>
                <c:ptCount val="3"/>
                <c:pt idx="0">
                  <c:v>250.0</c:v>
                </c:pt>
                <c:pt idx="1">
                  <c:v>150.0</c:v>
                </c:pt>
                <c:pt idx="2">
                  <c:v>100.0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Frecuencia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Categorico!$C$25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Categorico!$B$26:$B$28</c:f>
              <c:strCache>
                <c:ptCount val="3"/>
                <c:pt idx="0">
                  <c:v>Producto A</c:v>
                </c:pt>
                <c:pt idx="1">
                  <c:v>Producto B</c:v>
                </c:pt>
                <c:pt idx="2">
                  <c:v>Producto C</c:v>
                </c:pt>
              </c:strCache>
            </c:strRef>
          </c:cat>
          <c:val>
            <c:numRef>
              <c:f>Categorico!$C$26:$C$28</c:f>
              <c:numCache>
                <c:formatCode>General</c:formatCode>
                <c:ptCount val="3"/>
                <c:pt idx="0">
                  <c:v>250.0</c:v>
                </c:pt>
                <c:pt idx="1">
                  <c:v>150.0</c:v>
                </c:pt>
                <c:pt idx="2">
                  <c:v>100.0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80038416"/>
        <c:axId val="-780035584"/>
      </c:barChart>
      <c:lineChart>
        <c:grouping val="standard"/>
        <c:varyColors val="0"/>
        <c:ser>
          <c:idx val="1"/>
          <c:order val="1"/>
          <c:tx>
            <c:strRef>
              <c:f>Categorico!$E$25</c:f>
              <c:strCache>
                <c:ptCount val="1"/>
                <c:pt idx="0">
                  <c:v>Frecuencia acumulada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Categorico!$B$26:$B$28</c:f>
              <c:strCache>
                <c:ptCount val="3"/>
                <c:pt idx="0">
                  <c:v>Producto A</c:v>
                </c:pt>
                <c:pt idx="1">
                  <c:v>Producto B</c:v>
                </c:pt>
                <c:pt idx="2">
                  <c:v>Producto C</c:v>
                </c:pt>
              </c:strCache>
            </c:strRef>
          </c:cat>
          <c:val>
            <c:numRef>
              <c:f>Categorico!$E$26:$E$28</c:f>
              <c:numCache>
                <c:formatCode>0%</c:formatCode>
                <c:ptCount val="3"/>
                <c:pt idx="0">
                  <c:v>0.5</c:v>
                </c:pt>
                <c:pt idx="1">
                  <c:v>0.8</c:v>
                </c:pt>
                <c:pt idx="2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80030128"/>
        <c:axId val="-780032608"/>
      </c:lineChart>
      <c:catAx>
        <c:axId val="-7800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80035584"/>
        <c:crosses val="autoZero"/>
        <c:auto val="1"/>
        <c:lblAlgn val="ctr"/>
        <c:lblOffset val="100"/>
        <c:noMultiLvlLbl val="0"/>
      </c:catAx>
      <c:valAx>
        <c:axId val="-78003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80038416"/>
        <c:crosses val="autoZero"/>
        <c:crossBetween val="between"/>
      </c:valAx>
      <c:valAx>
        <c:axId val="-780032608"/>
        <c:scaling>
          <c:orientation val="minMax"/>
          <c:max val="1.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80030128"/>
        <c:crosses val="max"/>
        <c:crossBetween val="between"/>
      </c:valAx>
      <c:catAx>
        <c:axId val="-780030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80032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Histograma!$G$6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Histograma!$E$7:$F$11</c:f>
              <c:multiLvlStrCache>
                <c:ptCount val="5"/>
                <c:lvl>
                  <c:pt idx="0">
                    <c:v>20</c:v>
                  </c:pt>
                  <c:pt idx="1">
                    <c:v>40</c:v>
                  </c:pt>
                  <c:pt idx="2">
                    <c:v>60</c:v>
                  </c:pt>
                  <c:pt idx="3">
                    <c:v>80</c:v>
                  </c:pt>
                  <c:pt idx="4">
                    <c:v>100</c:v>
                  </c:pt>
                </c:lvl>
                <c:lvl>
                  <c:pt idx="0">
                    <c:v>1</c:v>
                  </c:pt>
                  <c:pt idx="1">
                    <c:v>21</c:v>
                  </c:pt>
                  <c:pt idx="2">
                    <c:v>41</c:v>
                  </c:pt>
                  <c:pt idx="3">
                    <c:v>61</c:v>
                  </c:pt>
                  <c:pt idx="4">
                    <c:v>81</c:v>
                  </c:pt>
                </c:lvl>
              </c:multiLvlStrCache>
            </c:multiLvlStrRef>
          </c:cat>
          <c:val>
            <c:numRef>
              <c:f>Histograma!$G$7:$G$11</c:f>
              <c:numCache>
                <c:formatCode>General</c:formatCode>
                <c:ptCount val="5"/>
                <c:pt idx="0">
                  <c:v>2.0</c:v>
                </c:pt>
                <c:pt idx="1">
                  <c:v>4.0</c:v>
                </c:pt>
                <c:pt idx="2">
                  <c:v>6.0</c:v>
                </c:pt>
                <c:pt idx="3">
                  <c:v>5.0</c:v>
                </c:pt>
                <c:pt idx="4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2"/>
        <c:axId val="-799138720"/>
        <c:axId val="-799096544"/>
      </c:barChart>
      <c:catAx>
        <c:axId val="-79913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99096544"/>
        <c:crosses val="autoZero"/>
        <c:auto val="1"/>
        <c:lblAlgn val="ctr"/>
        <c:lblOffset val="100"/>
        <c:noMultiLvlLbl val="0"/>
      </c:catAx>
      <c:valAx>
        <c:axId val="-79909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9913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Histograma!$H$6</c:f>
              <c:strCache>
                <c:ptCount val="1"/>
                <c:pt idx="0">
                  <c:v>Frecuencia relativa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Histograma!$E$7:$F$11</c:f>
              <c:multiLvlStrCache>
                <c:ptCount val="5"/>
                <c:lvl>
                  <c:pt idx="0">
                    <c:v>20</c:v>
                  </c:pt>
                  <c:pt idx="1">
                    <c:v>40</c:v>
                  </c:pt>
                  <c:pt idx="2">
                    <c:v>60</c:v>
                  </c:pt>
                  <c:pt idx="3">
                    <c:v>80</c:v>
                  </c:pt>
                  <c:pt idx="4">
                    <c:v>100</c:v>
                  </c:pt>
                </c:lvl>
                <c:lvl>
                  <c:pt idx="0">
                    <c:v>1</c:v>
                  </c:pt>
                  <c:pt idx="1">
                    <c:v>21</c:v>
                  </c:pt>
                  <c:pt idx="2">
                    <c:v>41</c:v>
                  </c:pt>
                  <c:pt idx="3">
                    <c:v>61</c:v>
                  </c:pt>
                  <c:pt idx="4">
                    <c:v>81</c:v>
                  </c:pt>
                </c:lvl>
              </c:multiLvlStrCache>
            </c:multiLvlStrRef>
          </c:cat>
          <c:val>
            <c:numRef>
              <c:f>Histograma!$H$7:$H$11</c:f>
              <c:numCache>
                <c:formatCode>0%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0.25</c:v>
                </c:pt>
                <c:pt idx="4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2"/>
        <c:axId val="-799083792"/>
        <c:axId val="-799081040"/>
      </c:barChart>
      <c:catAx>
        <c:axId val="-79908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99081040"/>
        <c:crosses val="autoZero"/>
        <c:auto val="1"/>
        <c:lblAlgn val="ctr"/>
        <c:lblOffset val="100"/>
        <c:noMultiLvlLbl val="0"/>
      </c:catAx>
      <c:valAx>
        <c:axId val="-79908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9908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Gráfico de barras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cruzada'!$B$3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cruzada'!$C$2:$E$2</c:f>
              <c:strCache>
                <c:ptCount val="3"/>
                <c:pt idx="0">
                  <c:v>Inversor A</c:v>
                </c:pt>
                <c:pt idx="1">
                  <c:v>Inversor B</c:v>
                </c:pt>
                <c:pt idx="2">
                  <c:v>Inversor C</c:v>
                </c:pt>
              </c:strCache>
            </c:strRef>
          </c:cat>
          <c:val>
            <c:numRef>
              <c:f>'Tabla cruzada'!$C$3:$E$3</c:f>
              <c:numCache>
                <c:formatCode>General</c:formatCode>
                <c:ptCount val="3"/>
                <c:pt idx="0">
                  <c:v>90.0</c:v>
                </c:pt>
                <c:pt idx="1">
                  <c:v>186.0</c:v>
                </c:pt>
                <c:pt idx="2">
                  <c:v>18.0</c:v>
                </c:pt>
              </c:numCache>
            </c:numRef>
          </c:val>
        </c:ser>
        <c:ser>
          <c:idx val="1"/>
          <c:order val="1"/>
          <c:tx>
            <c:strRef>
              <c:f>'Tabla cruzada'!$B$4</c:f>
              <c:strCache>
                <c:ptCount val="1"/>
                <c:pt idx="0">
                  <c:v>Bonos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'Tabla cruzada'!$C$2:$E$2</c:f>
              <c:strCache>
                <c:ptCount val="3"/>
                <c:pt idx="0">
                  <c:v>Inversor A</c:v>
                </c:pt>
                <c:pt idx="1">
                  <c:v>Inversor B</c:v>
                </c:pt>
                <c:pt idx="2">
                  <c:v>Inversor C</c:v>
                </c:pt>
              </c:strCache>
            </c:strRef>
          </c:cat>
          <c:val>
            <c:numRef>
              <c:f>'Tabla cruzada'!$C$4:$E$4</c:f>
              <c:numCache>
                <c:formatCode>General</c:formatCode>
                <c:ptCount val="3"/>
                <c:pt idx="0">
                  <c:v>175.0</c:v>
                </c:pt>
                <c:pt idx="1">
                  <c:v>17.0</c:v>
                </c:pt>
                <c:pt idx="2">
                  <c:v>17.0</c:v>
                </c:pt>
              </c:numCache>
            </c:numRef>
          </c:val>
        </c:ser>
        <c:ser>
          <c:idx val="2"/>
          <c:order val="2"/>
          <c:tx>
            <c:strRef>
              <c:f>'Tabla cruzada'!$B$5</c:f>
              <c:strCache>
                <c:ptCount val="1"/>
                <c:pt idx="0">
                  <c:v>Inmobiliaria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'Tabla cruzada'!$C$2:$E$2</c:f>
              <c:strCache>
                <c:ptCount val="3"/>
                <c:pt idx="0">
                  <c:v>Inversor A</c:v>
                </c:pt>
                <c:pt idx="1">
                  <c:v>Inversor B</c:v>
                </c:pt>
                <c:pt idx="2">
                  <c:v>Inversor C</c:v>
                </c:pt>
              </c:strCache>
            </c:strRef>
          </c:cat>
          <c:val>
            <c:numRef>
              <c:f>'Tabla cruzada'!$C$5:$E$5</c:f>
              <c:numCache>
                <c:formatCode>General</c:formatCode>
                <c:ptCount val="3"/>
                <c:pt idx="0">
                  <c:v>81.0</c:v>
                </c:pt>
                <c:pt idx="1">
                  <c:v>149.0</c:v>
                </c:pt>
                <c:pt idx="2">
                  <c:v>160.0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99050832"/>
        <c:axId val="-799048080"/>
      </c:barChart>
      <c:catAx>
        <c:axId val="-79905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99048080"/>
        <c:crosses val="autoZero"/>
        <c:auto val="1"/>
        <c:lblAlgn val="ctr"/>
        <c:lblOffset val="100"/>
        <c:noMultiLvlLbl val="0"/>
      </c:catAx>
      <c:valAx>
        <c:axId val="-79904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9905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Gráfico de barras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cruzada'!$C$2</c:f>
              <c:strCache>
                <c:ptCount val="1"/>
                <c:pt idx="0">
                  <c:v>Inversor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cruzada'!$B$3:$B$5</c:f>
              <c:strCache>
                <c:ptCount val="3"/>
                <c:pt idx="0">
                  <c:v>Acciones</c:v>
                </c:pt>
                <c:pt idx="1">
                  <c:v>Bonos</c:v>
                </c:pt>
                <c:pt idx="2">
                  <c:v>Inmobiliaria</c:v>
                </c:pt>
              </c:strCache>
            </c:strRef>
          </c:cat>
          <c:val>
            <c:numRef>
              <c:f>'Tabla cruzada'!$C$3:$C$5</c:f>
              <c:numCache>
                <c:formatCode>General</c:formatCode>
                <c:ptCount val="3"/>
                <c:pt idx="0">
                  <c:v>90.0</c:v>
                </c:pt>
                <c:pt idx="1">
                  <c:v>175.0</c:v>
                </c:pt>
                <c:pt idx="2">
                  <c:v>81.0</c:v>
                </c:pt>
              </c:numCache>
            </c:numRef>
          </c:val>
        </c:ser>
        <c:ser>
          <c:idx val="1"/>
          <c:order val="1"/>
          <c:tx>
            <c:strRef>
              <c:f>'Tabla cruzada'!$D$2</c:f>
              <c:strCache>
                <c:ptCount val="1"/>
                <c:pt idx="0">
                  <c:v>Inversor 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'Tabla cruzada'!$B$3:$B$5</c:f>
              <c:strCache>
                <c:ptCount val="3"/>
                <c:pt idx="0">
                  <c:v>Acciones</c:v>
                </c:pt>
                <c:pt idx="1">
                  <c:v>Bonos</c:v>
                </c:pt>
                <c:pt idx="2">
                  <c:v>Inmobiliaria</c:v>
                </c:pt>
              </c:strCache>
            </c:strRef>
          </c:cat>
          <c:val>
            <c:numRef>
              <c:f>'Tabla cruzada'!$D$3:$D$5</c:f>
              <c:numCache>
                <c:formatCode>General</c:formatCode>
                <c:ptCount val="3"/>
                <c:pt idx="0">
                  <c:v>186.0</c:v>
                </c:pt>
                <c:pt idx="1">
                  <c:v>17.0</c:v>
                </c:pt>
                <c:pt idx="2">
                  <c:v>149.0</c:v>
                </c:pt>
              </c:numCache>
            </c:numRef>
          </c:val>
        </c:ser>
        <c:ser>
          <c:idx val="2"/>
          <c:order val="2"/>
          <c:tx>
            <c:strRef>
              <c:f>'Tabla cruzada'!$E$2</c:f>
              <c:strCache>
                <c:ptCount val="1"/>
                <c:pt idx="0">
                  <c:v>Inversor 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'Tabla cruzada'!$B$3:$B$5</c:f>
              <c:strCache>
                <c:ptCount val="3"/>
                <c:pt idx="0">
                  <c:v>Acciones</c:v>
                </c:pt>
                <c:pt idx="1">
                  <c:v>Bonos</c:v>
                </c:pt>
                <c:pt idx="2">
                  <c:v>Inmobiliaria</c:v>
                </c:pt>
              </c:strCache>
            </c:strRef>
          </c:cat>
          <c:val>
            <c:numRef>
              <c:f>'Tabla cruzada'!$E$3:$E$5</c:f>
              <c:numCache>
                <c:formatCode>General</c:formatCode>
                <c:ptCount val="3"/>
                <c:pt idx="0">
                  <c:v>18.0</c:v>
                </c:pt>
                <c:pt idx="1">
                  <c:v>17.0</c:v>
                </c:pt>
                <c:pt idx="2">
                  <c:v>160.0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99016784"/>
        <c:axId val="-779074192"/>
      </c:barChart>
      <c:catAx>
        <c:axId val="-79901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79074192"/>
        <c:crosses val="autoZero"/>
        <c:auto val="1"/>
        <c:lblAlgn val="ctr"/>
        <c:lblOffset val="100"/>
        <c:noMultiLvlLbl val="0"/>
      </c:catAx>
      <c:valAx>
        <c:axId val="-77907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9901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Notas matemáticas y informática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'Gráfico de puntos'!$D$2</c:f>
              <c:strCache>
                <c:ptCount val="1"/>
                <c:pt idx="0">
                  <c:v>Informática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'Gráfico de puntos'!$C$3:$C$106</c:f>
              <c:numCache>
                <c:formatCode>0</c:formatCode>
                <c:ptCount val="104"/>
                <c:pt idx="0">
                  <c:v>39.0</c:v>
                </c:pt>
                <c:pt idx="1">
                  <c:v>42.0</c:v>
                </c:pt>
                <c:pt idx="2">
                  <c:v>31.0</c:v>
                </c:pt>
                <c:pt idx="3">
                  <c:v>34.0</c:v>
                </c:pt>
                <c:pt idx="4">
                  <c:v>41.0</c:v>
                </c:pt>
                <c:pt idx="5">
                  <c:v>35.0</c:v>
                </c:pt>
                <c:pt idx="6">
                  <c:v>34.0</c:v>
                </c:pt>
                <c:pt idx="7">
                  <c:v>41.0</c:v>
                </c:pt>
                <c:pt idx="8">
                  <c:v>34.0</c:v>
                </c:pt>
                <c:pt idx="9">
                  <c:v>38.0</c:v>
                </c:pt>
                <c:pt idx="10">
                  <c:v>44.0</c:v>
                </c:pt>
                <c:pt idx="11">
                  <c:v>46.0</c:v>
                </c:pt>
                <c:pt idx="12">
                  <c:v>47.0</c:v>
                </c:pt>
                <c:pt idx="13">
                  <c:v>47.0</c:v>
                </c:pt>
                <c:pt idx="14">
                  <c:v>48.0</c:v>
                </c:pt>
                <c:pt idx="15">
                  <c:v>49.0</c:v>
                </c:pt>
                <c:pt idx="16">
                  <c:v>49.0</c:v>
                </c:pt>
                <c:pt idx="17">
                  <c:v>49.0</c:v>
                </c:pt>
                <c:pt idx="18">
                  <c:v>51.0</c:v>
                </c:pt>
                <c:pt idx="19">
                  <c:v>52.0</c:v>
                </c:pt>
                <c:pt idx="20">
                  <c:v>52.0</c:v>
                </c:pt>
                <c:pt idx="21">
                  <c:v>52.0</c:v>
                </c:pt>
                <c:pt idx="22">
                  <c:v>53.0</c:v>
                </c:pt>
                <c:pt idx="23">
                  <c:v>62.0</c:v>
                </c:pt>
                <c:pt idx="24">
                  <c:v>56.0</c:v>
                </c:pt>
                <c:pt idx="25">
                  <c:v>56.0</c:v>
                </c:pt>
                <c:pt idx="26">
                  <c:v>60.0</c:v>
                </c:pt>
                <c:pt idx="27">
                  <c:v>63.0</c:v>
                </c:pt>
                <c:pt idx="28">
                  <c:v>57.0</c:v>
                </c:pt>
                <c:pt idx="29">
                  <c:v>58.0</c:v>
                </c:pt>
                <c:pt idx="30">
                  <c:v>62.0</c:v>
                </c:pt>
                <c:pt idx="31">
                  <c:v>63.0</c:v>
                </c:pt>
                <c:pt idx="32">
                  <c:v>63.0</c:v>
                </c:pt>
                <c:pt idx="33">
                  <c:v>58.0</c:v>
                </c:pt>
                <c:pt idx="34">
                  <c:v>55.0</c:v>
                </c:pt>
                <c:pt idx="35">
                  <c:v>60.0</c:v>
                </c:pt>
                <c:pt idx="36">
                  <c:v>66.0</c:v>
                </c:pt>
                <c:pt idx="37">
                  <c:v>65.0</c:v>
                </c:pt>
                <c:pt idx="38">
                  <c:v>53.0</c:v>
                </c:pt>
                <c:pt idx="39">
                  <c:v>55.0</c:v>
                </c:pt>
                <c:pt idx="40">
                  <c:v>53.0</c:v>
                </c:pt>
                <c:pt idx="41">
                  <c:v>66.0</c:v>
                </c:pt>
                <c:pt idx="42">
                  <c:v>65.0</c:v>
                </c:pt>
                <c:pt idx="43">
                  <c:v>79.0</c:v>
                </c:pt>
                <c:pt idx="44">
                  <c:v>76.0</c:v>
                </c:pt>
                <c:pt idx="45">
                  <c:v>83.0</c:v>
                </c:pt>
                <c:pt idx="46">
                  <c:v>65.0</c:v>
                </c:pt>
                <c:pt idx="47">
                  <c:v>75.0</c:v>
                </c:pt>
                <c:pt idx="48">
                  <c:v>79.0</c:v>
                </c:pt>
                <c:pt idx="49">
                  <c:v>84.0</c:v>
                </c:pt>
                <c:pt idx="50">
                  <c:v>86.0</c:v>
                </c:pt>
                <c:pt idx="51">
                  <c:v>87.0</c:v>
                </c:pt>
                <c:pt idx="52">
                  <c:v>87.0</c:v>
                </c:pt>
                <c:pt idx="53">
                  <c:v>88.0</c:v>
                </c:pt>
                <c:pt idx="54">
                  <c:v>88.0</c:v>
                </c:pt>
                <c:pt idx="55">
                  <c:v>88.0</c:v>
                </c:pt>
                <c:pt idx="56">
                  <c:v>91.0</c:v>
                </c:pt>
                <c:pt idx="57">
                  <c:v>92.0</c:v>
                </c:pt>
                <c:pt idx="58">
                  <c:v>95.0</c:v>
                </c:pt>
                <c:pt idx="59">
                  <c:v>96.0</c:v>
                </c:pt>
                <c:pt idx="60">
                  <c:v>99.0</c:v>
                </c:pt>
                <c:pt idx="61">
                  <c:v>98.0</c:v>
                </c:pt>
                <c:pt idx="62">
                  <c:v>95.0</c:v>
                </c:pt>
                <c:pt idx="63">
                  <c:v>97.0</c:v>
                </c:pt>
                <c:pt idx="64">
                  <c:v>99.0</c:v>
                </c:pt>
                <c:pt idx="65">
                  <c:v>96.0</c:v>
                </c:pt>
                <c:pt idx="66">
                  <c:v>99.0</c:v>
                </c:pt>
                <c:pt idx="67">
                  <c:v>99.0</c:v>
                </c:pt>
                <c:pt idx="68">
                  <c:v>90.0</c:v>
                </c:pt>
                <c:pt idx="69">
                  <c:v>98.0</c:v>
                </c:pt>
                <c:pt idx="70">
                  <c:v>98.0</c:v>
                </c:pt>
                <c:pt idx="71">
                  <c:v>98.0</c:v>
                </c:pt>
                <c:pt idx="72">
                  <c:v>95.0</c:v>
                </c:pt>
                <c:pt idx="73">
                  <c:v>95.0</c:v>
                </c:pt>
                <c:pt idx="74">
                  <c:v>78.0</c:v>
                </c:pt>
                <c:pt idx="75">
                  <c:v>72.0</c:v>
                </c:pt>
                <c:pt idx="76">
                  <c:v>68.0</c:v>
                </c:pt>
                <c:pt idx="77">
                  <c:v>77.0</c:v>
                </c:pt>
                <c:pt idx="78">
                  <c:v>65.0</c:v>
                </c:pt>
                <c:pt idx="79">
                  <c:v>67.0</c:v>
                </c:pt>
                <c:pt idx="80">
                  <c:v>77.0</c:v>
                </c:pt>
                <c:pt idx="81">
                  <c:v>75.0</c:v>
                </c:pt>
                <c:pt idx="82">
                  <c:v>66.0</c:v>
                </c:pt>
                <c:pt idx="83">
                  <c:v>67.0</c:v>
                </c:pt>
                <c:pt idx="84">
                  <c:v>68.0</c:v>
                </c:pt>
                <c:pt idx="85">
                  <c:v>72.0</c:v>
                </c:pt>
                <c:pt idx="86">
                  <c:v>74.0</c:v>
                </c:pt>
                <c:pt idx="87">
                  <c:v>64.0</c:v>
                </c:pt>
                <c:pt idx="88">
                  <c:v>77.0</c:v>
                </c:pt>
                <c:pt idx="89">
                  <c:v>73.0</c:v>
                </c:pt>
                <c:pt idx="90">
                  <c:v>65.0</c:v>
                </c:pt>
                <c:pt idx="91">
                  <c:v>75.0</c:v>
                </c:pt>
                <c:pt idx="92">
                  <c:v>64.0</c:v>
                </c:pt>
                <c:pt idx="93">
                  <c:v>72.0</c:v>
                </c:pt>
                <c:pt idx="94">
                  <c:v>66.0</c:v>
                </c:pt>
                <c:pt idx="95">
                  <c:v>75.0</c:v>
                </c:pt>
                <c:pt idx="96">
                  <c:v>73.0</c:v>
                </c:pt>
                <c:pt idx="97">
                  <c:v>73.0</c:v>
                </c:pt>
                <c:pt idx="98">
                  <c:v>67.0</c:v>
                </c:pt>
                <c:pt idx="99">
                  <c:v>65.0</c:v>
                </c:pt>
                <c:pt idx="100">
                  <c:v>71.0</c:v>
                </c:pt>
                <c:pt idx="101">
                  <c:v>75.0</c:v>
                </c:pt>
                <c:pt idx="102">
                  <c:v>77.0</c:v>
                </c:pt>
                <c:pt idx="103">
                  <c:v>78.0</c:v>
                </c:pt>
              </c:numCache>
            </c:numRef>
          </c:xVal>
          <c:yVal>
            <c:numRef>
              <c:f>'Gráfico de puntos'!$D$3:$D$106</c:f>
              <c:numCache>
                <c:formatCode>0</c:formatCode>
                <c:ptCount val="104"/>
                <c:pt idx="0">
                  <c:v>31.0</c:v>
                </c:pt>
                <c:pt idx="1">
                  <c:v>40.0</c:v>
                </c:pt>
                <c:pt idx="2">
                  <c:v>36.0</c:v>
                </c:pt>
                <c:pt idx="3">
                  <c:v>31.0</c:v>
                </c:pt>
                <c:pt idx="4">
                  <c:v>38.0</c:v>
                </c:pt>
                <c:pt idx="5">
                  <c:v>42.0</c:v>
                </c:pt>
                <c:pt idx="6">
                  <c:v>31.0</c:v>
                </c:pt>
                <c:pt idx="7">
                  <c:v>29.0</c:v>
                </c:pt>
                <c:pt idx="8">
                  <c:v>41.0</c:v>
                </c:pt>
                <c:pt idx="9">
                  <c:v>38.0</c:v>
                </c:pt>
                <c:pt idx="10">
                  <c:v>39.0</c:v>
                </c:pt>
                <c:pt idx="11">
                  <c:v>30.0</c:v>
                </c:pt>
                <c:pt idx="12">
                  <c:v>35.0</c:v>
                </c:pt>
                <c:pt idx="13">
                  <c:v>39.0</c:v>
                </c:pt>
                <c:pt idx="14">
                  <c:v>52.0</c:v>
                </c:pt>
                <c:pt idx="15">
                  <c:v>54.0</c:v>
                </c:pt>
                <c:pt idx="16">
                  <c:v>45.0</c:v>
                </c:pt>
                <c:pt idx="17">
                  <c:v>30.0</c:v>
                </c:pt>
                <c:pt idx="18">
                  <c:v>64.0</c:v>
                </c:pt>
                <c:pt idx="19">
                  <c:v>49.0</c:v>
                </c:pt>
                <c:pt idx="20">
                  <c:v>62.0</c:v>
                </c:pt>
                <c:pt idx="21">
                  <c:v>83.0</c:v>
                </c:pt>
                <c:pt idx="22">
                  <c:v>56.0</c:v>
                </c:pt>
                <c:pt idx="23">
                  <c:v>84.0</c:v>
                </c:pt>
                <c:pt idx="24">
                  <c:v>52.0</c:v>
                </c:pt>
                <c:pt idx="25">
                  <c:v>69.0</c:v>
                </c:pt>
                <c:pt idx="26">
                  <c:v>71.0</c:v>
                </c:pt>
                <c:pt idx="27">
                  <c:v>59.0</c:v>
                </c:pt>
                <c:pt idx="28">
                  <c:v>76.0</c:v>
                </c:pt>
                <c:pt idx="29">
                  <c:v>52.0</c:v>
                </c:pt>
                <c:pt idx="30">
                  <c:v>65.0</c:v>
                </c:pt>
                <c:pt idx="31">
                  <c:v>57.0</c:v>
                </c:pt>
                <c:pt idx="32">
                  <c:v>76.0</c:v>
                </c:pt>
                <c:pt idx="33">
                  <c:v>65.0</c:v>
                </c:pt>
                <c:pt idx="34">
                  <c:v>63.0</c:v>
                </c:pt>
                <c:pt idx="35">
                  <c:v>85.0</c:v>
                </c:pt>
                <c:pt idx="36">
                  <c:v>58.0</c:v>
                </c:pt>
                <c:pt idx="37">
                  <c:v>84.0</c:v>
                </c:pt>
                <c:pt idx="38">
                  <c:v>70.0</c:v>
                </c:pt>
                <c:pt idx="39">
                  <c:v>50.0</c:v>
                </c:pt>
                <c:pt idx="40">
                  <c:v>83.0</c:v>
                </c:pt>
                <c:pt idx="41">
                  <c:v>64.0</c:v>
                </c:pt>
                <c:pt idx="42">
                  <c:v>64.0</c:v>
                </c:pt>
                <c:pt idx="43">
                  <c:v>43.0</c:v>
                </c:pt>
                <c:pt idx="44">
                  <c:v>69.0</c:v>
                </c:pt>
                <c:pt idx="45">
                  <c:v>83.0</c:v>
                </c:pt>
                <c:pt idx="46">
                  <c:v>65.0</c:v>
                </c:pt>
                <c:pt idx="47">
                  <c:v>75.0</c:v>
                </c:pt>
                <c:pt idx="48">
                  <c:v>69.0</c:v>
                </c:pt>
                <c:pt idx="49">
                  <c:v>67.0</c:v>
                </c:pt>
                <c:pt idx="50">
                  <c:v>84.0</c:v>
                </c:pt>
                <c:pt idx="51">
                  <c:v>58.0</c:v>
                </c:pt>
                <c:pt idx="52">
                  <c:v>72.0</c:v>
                </c:pt>
                <c:pt idx="53">
                  <c:v>74.0</c:v>
                </c:pt>
                <c:pt idx="54">
                  <c:v>91.0</c:v>
                </c:pt>
                <c:pt idx="55">
                  <c:v>78.0</c:v>
                </c:pt>
                <c:pt idx="56">
                  <c:v>79.0</c:v>
                </c:pt>
                <c:pt idx="57">
                  <c:v>86.0</c:v>
                </c:pt>
                <c:pt idx="58">
                  <c:v>76.0</c:v>
                </c:pt>
                <c:pt idx="59">
                  <c:v>75.0</c:v>
                </c:pt>
                <c:pt idx="60">
                  <c:v>88.0</c:v>
                </c:pt>
                <c:pt idx="61">
                  <c:v>77.0</c:v>
                </c:pt>
                <c:pt idx="62">
                  <c:v>83.0</c:v>
                </c:pt>
                <c:pt idx="63">
                  <c:v>87.0</c:v>
                </c:pt>
                <c:pt idx="64">
                  <c:v>98.0</c:v>
                </c:pt>
                <c:pt idx="65">
                  <c:v>97.0</c:v>
                </c:pt>
                <c:pt idx="66">
                  <c:v>95.0</c:v>
                </c:pt>
                <c:pt idx="67">
                  <c:v>98.0</c:v>
                </c:pt>
                <c:pt idx="68">
                  <c:v>94.0</c:v>
                </c:pt>
                <c:pt idx="69">
                  <c:v>98.0</c:v>
                </c:pt>
                <c:pt idx="70">
                  <c:v>80.0</c:v>
                </c:pt>
                <c:pt idx="71">
                  <c:v>96.0</c:v>
                </c:pt>
                <c:pt idx="72">
                  <c:v>99.0</c:v>
                </c:pt>
                <c:pt idx="73">
                  <c:v>95.0</c:v>
                </c:pt>
                <c:pt idx="74">
                  <c:v>68.0</c:v>
                </c:pt>
                <c:pt idx="75">
                  <c:v>65.0</c:v>
                </c:pt>
                <c:pt idx="76">
                  <c:v>64.0</c:v>
                </c:pt>
                <c:pt idx="77">
                  <c:v>72.0</c:v>
                </c:pt>
                <c:pt idx="78">
                  <c:v>71.0</c:v>
                </c:pt>
                <c:pt idx="79">
                  <c:v>73.0</c:v>
                </c:pt>
                <c:pt idx="80">
                  <c:v>77.0</c:v>
                </c:pt>
                <c:pt idx="81">
                  <c:v>71.0</c:v>
                </c:pt>
                <c:pt idx="82">
                  <c:v>72.0</c:v>
                </c:pt>
                <c:pt idx="83">
                  <c:v>65.0</c:v>
                </c:pt>
                <c:pt idx="84">
                  <c:v>78.0</c:v>
                </c:pt>
                <c:pt idx="85">
                  <c:v>74.0</c:v>
                </c:pt>
                <c:pt idx="86">
                  <c:v>70.0</c:v>
                </c:pt>
                <c:pt idx="87">
                  <c:v>70.0</c:v>
                </c:pt>
                <c:pt idx="88">
                  <c:v>65.0</c:v>
                </c:pt>
                <c:pt idx="89">
                  <c:v>78.0</c:v>
                </c:pt>
                <c:pt idx="90">
                  <c:v>73.0</c:v>
                </c:pt>
                <c:pt idx="91">
                  <c:v>76.0</c:v>
                </c:pt>
                <c:pt idx="92">
                  <c:v>77.0</c:v>
                </c:pt>
                <c:pt idx="93">
                  <c:v>72.0</c:v>
                </c:pt>
                <c:pt idx="94">
                  <c:v>72.0</c:v>
                </c:pt>
                <c:pt idx="95">
                  <c:v>70.0</c:v>
                </c:pt>
                <c:pt idx="96">
                  <c:v>70.0</c:v>
                </c:pt>
                <c:pt idx="97">
                  <c:v>74.0</c:v>
                </c:pt>
                <c:pt idx="98">
                  <c:v>75.0</c:v>
                </c:pt>
                <c:pt idx="99">
                  <c:v>74.0</c:v>
                </c:pt>
                <c:pt idx="100">
                  <c:v>66.0</c:v>
                </c:pt>
                <c:pt idx="101">
                  <c:v>77.0</c:v>
                </c:pt>
                <c:pt idx="102">
                  <c:v>78.0</c:v>
                </c:pt>
                <c:pt idx="103">
                  <c:v>74.0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79044016"/>
        <c:axId val="-779040256"/>
      </c:scatterChart>
      <c:valAx>
        <c:axId val="-779044016"/>
        <c:scaling>
          <c:orientation val="minMax"/>
          <c:max val="100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Matemáticas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_tradn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79040256"/>
        <c:crosses val="autoZero"/>
        <c:crossBetween val="midCat"/>
      </c:valAx>
      <c:valAx>
        <c:axId val="-779040256"/>
        <c:scaling>
          <c:orientation val="minMax"/>
          <c:max val="1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Informática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_tradnl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79044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Notas matemáticas y informática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'Gráfico de puntos'!$D$2</c:f>
              <c:strCache>
                <c:ptCount val="1"/>
                <c:pt idx="0">
                  <c:v>Informática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_tradnl"/>
                </a:p>
              </c:txPr>
            </c:trendlineLbl>
          </c:trendline>
          <c:xVal>
            <c:numRef>
              <c:f>'Gráfico de puntos'!$C$3:$C$106</c:f>
              <c:numCache>
                <c:formatCode>0</c:formatCode>
                <c:ptCount val="104"/>
                <c:pt idx="0">
                  <c:v>39.0</c:v>
                </c:pt>
                <c:pt idx="1">
                  <c:v>42.0</c:v>
                </c:pt>
                <c:pt idx="2">
                  <c:v>31.0</c:v>
                </c:pt>
                <c:pt idx="3">
                  <c:v>34.0</c:v>
                </c:pt>
                <c:pt idx="4">
                  <c:v>41.0</c:v>
                </c:pt>
                <c:pt idx="5">
                  <c:v>35.0</c:v>
                </c:pt>
                <c:pt idx="6">
                  <c:v>34.0</c:v>
                </c:pt>
                <c:pt idx="7">
                  <c:v>41.0</c:v>
                </c:pt>
                <c:pt idx="8">
                  <c:v>34.0</c:v>
                </c:pt>
                <c:pt idx="9">
                  <c:v>38.0</c:v>
                </c:pt>
                <c:pt idx="10">
                  <c:v>44.0</c:v>
                </c:pt>
                <c:pt idx="11">
                  <c:v>46.0</c:v>
                </c:pt>
                <c:pt idx="12">
                  <c:v>47.0</c:v>
                </c:pt>
                <c:pt idx="13">
                  <c:v>47.0</c:v>
                </c:pt>
                <c:pt idx="14">
                  <c:v>48.0</c:v>
                </c:pt>
                <c:pt idx="15">
                  <c:v>49.0</c:v>
                </c:pt>
                <c:pt idx="16">
                  <c:v>49.0</c:v>
                </c:pt>
                <c:pt idx="17">
                  <c:v>49.0</c:v>
                </c:pt>
                <c:pt idx="18">
                  <c:v>51.0</c:v>
                </c:pt>
                <c:pt idx="19">
                  <c:v>52.0</c:v>
                </c:pt>
                <c:pt idx="20">
                  <c:v>52.0</c:v>
                </c:pt>
                <c:pt idx="21">
                  <c:v>52.0</c:v>
                </c:pt>
                <c:pt idx="22">
                  <c:v>53.0</c:v>
                </c:pt>
                <c:pt idx="23">
                  <c:v>62.0</c:v>
                </c:pt>
                <c:pt idx="24">
                  <c:v>56.0</c:v>
                </c:pt>
                <c:pt idx="25">
                  <c:v>56.0</c:v>
                </c:pt>
                <c:pt idx="26">
                  <c:v>60.0</c:v>
                </c:pt>
                <c:pt idx="27">
                  <c:v>63.0</c:v>
                </c:pt>
                <c:pt idx="28">
                  <c:v>57.0</c:v>
                </c:pt>
                <c:pt idx="29">
                  <c:v>58.0</c:v>
                </c:pt>
                <c:pt idx="30">
                  <c:v>62.0</c:v>
                </c:pt>
                <c:pt idx="31">
                  <c:v>63.0</c:v>
                </c:pt>
                <c:pt idx="32">
                  <c:v>63.0</c:v>
                </c:pt>
                <c:pt idx="33">
                  <c:v>58.0</c:v>
                </c:pt>
                <c:pt idx="34">
                  <c:v>55.0</c:v>
                </c:pt>
                <c:pt idx="35">
                  <c:v>60.0</c:v>
                </c:pt>
                <c:pt idx="36">
                  <c:v>66.0</c:v>
                </c:pt>
                <c:pt idx="37">
                  <c:v>65.0</c:v>
                </c:pt>
                <c:pt idx="38">
                  <c:v>53.0</c:v>
                </c:pt>
                <c:pt idx="39">
                  <c:v>55.0</c:v>
                </c:pt>
                <c:pt idx="40">
                  <c:v>53.0</c:v>
                </c:pt>
                <c:pt idx="41">
                  <c:v>66.0</c:v>
                </c:pt>
                <c:pt idx="42">
                  <c:v>65.0</c:v>
                </c:pt>
                <c:pt idx="43">
                  <c:v>79.0</c:v>
                </c:pt>
                <c:pt idx="44">
                  <c:v>76.0</c:v>
                </c:pt>
                <c:pt idx="45">
                  <c:v>83.0</c:v>
                </c:pt>
                <c:pt idx="46">
                  <c:v>65.0</c:v>
                </c:pt>
                <c:pt idx="47">
                  <c:v>75.0</c:v>
                </c:pt>
                <c:pt idx="48">
                  <c:v>79.0</c:v>
                </c:pt>
                <c:pt idx="49">
                  <c:v>84.0</c:v>
                </c:pt>
                <c:pt idx="50">
                  <c:v>86.0</c:v>
                </c:pt>
                <c:pt idx="51">
                  <c:v>87.0</c:v>
                </c:pt>
                <c:pt idx="52">
                  <c:v>87.0</c:v>
                </c:pt>
                <c:pt idx="53">
                  <c:v>88.0</c:v>
                </c:pt>
                <c:pt idx="54">
                  <c:v>88.0</c:v>
                </c:pt>
                <c:pt idx="55">
                  <c:v>88.0</c:v>
                </c:pt>
                <c:pt idx="56">
                  <c:v>91.0</c:v>
                </c:pt>
                <c:pt idx="57">
                  <c:v>92.0</c:v>
                </c:pt>
                <c:pt idx="58">
                  <c:v>95.0</c:v>
                </c:pt>
                <c:pt idx="59">
                  <c:v>96.0</c:v>
                </c:pt>
                <c:pt idx="60">
                  <c:v>99.0</c:v>
                </c:pt>
                <c:pt idx="61">
                  <c:v>98.0</c:v>
                </c:pt>
                <c:pt idx="62">
                  <c:v>95.0</c:v>
                </c:pt>
                <c:pt idx="63">
                  <c:v>97.0</c:v>
                </c:pt>
                <c:pt idx="64">
                  <c:v>99.0</c:v>
                </c:pt>
                <c:pt idx="65">
                  <c:v>96.0</c:v>
                </c:pt>
                <c:pt idx="66">
                  <c:v>99.0</c:v>
                </c:pt>
                <c:pt idx="67">
                  <c:v>99.0</c:v>
                </c:pt>
                <c:pt idx="68">
                  <c:v>90.0</c:v>
                </c:pt>
                <c:pt idx="69">
                  <c:v>98.0</c:v>
                </c:pt>
                <c:pt idx="70">
                  <c:v>98.0</c:v>
                </c:pt>
                <c:pt idx="71">
                  <c:v>98.0</c:v>
                </c:pt>
                <c:pt idx="72">
                  <c:v>95.0</c:v>
                </c:pt>
                <c:pt idx="73">
                  <c:v>95.0</c:v>
                </c:pt>
                <c:pt idx="74">
                  <c:v>78.0</c:v>
                </c:pt>
                <c:pt idx="75">
                  <c:v>72.0</c:v>
                </c:pt>
                <c:pt idx="76">
                  <c:v>68.0</c:v>
                </c:pt>
                <c:pt idx="77">
                  <c:v>77.0</c:v>
                </c:pt>
                <c:pt idx="78">
                  <c:v>65.0</c:v>
                </c:pt>
                <c:pt idx="79">
                  <c:v>67.0</c:v>
                </c:pt>
                <c:pt idx="80">
                  <c:v>77.0</c:v>
                </c:pt>
                <c:pt idx="81">
                  <c:v>75.0</c:v>
                </c:pt>
                <c:pt idx="82">
                  <c:v>66.0</c:v>
                </c:pt>
                <c:pt idx="83">
                  <c:v>67.0</c:v>
                </c:pt>
                <c:pt idx="84">
                  <c:v>68.0</c:v>
                </c:pt>
                <c:pt idx="85">
                  <c:v>72.0</c:v>
                </c:pt>
                <c:pt idx="86">
                  <c:v>74.0</c:v>
                </c:pt>
                <c:pt idx="87">
                  <c:v>64.0</c:v>
                </c:pt>
                <c:pt idx="88">
                  <c:v>77.0</c:v>
                </c:pt>
                <c:pt idx="89">
                  <c:v>73.0</c:v>
                </c:pt>
                <c:pt idx="90">
                  <c:v>65.0</c:v>
                </c:pt>
                <c:pt idx="91">
                  <c:v>75.0</c:v>
                </c:pt>
                <c:pt idx="92">
                  <c:v>64.0</c:v>
                </c:pt>
                <c:pt idx="93">
                  <c:v>72.0</c:v>
                </c:pt>
                <c:pt idx="94">
                  <c:v>66.0</c:v>
                </c:pt>
                <c:pt idx="95">
                  <c:v>75.0</c:v>
                </c:pt>
                <c:pt idx="96">
                  <c:v>73.0</c:v>
                </c:pt>
                <c:pt idx="97">
                  <c:v>73.0</c:v>
                </c:pt>
                <c:pt idx="98">
                  <c:v>67.0</c:v>
                </c:pt>
                <c:pt idx="99">
                  <c:v>65.0</c:v>
                </c:pt>
                <c:pt idx="100">
                  <c:v>71.0</c:v>
                </c:pt>
                <c:pt idx="101">
                  <c:v>75.0</c:v>
                </c:pt>
                <c:pt idx="102">
                  <c:v>77.0</c:v>
                </c:pt>
                <c:pt idx="103">
                  <c:v>78.0</c:v>
                </c:pt>
              </c:numCache>
            </c:numRef>
          </c:xVal>
          <c:yVal>
            <c:numRef>
              <c:f>'Gráfico de puntos'!$D$3:$D$106</c:f>
              <c:numCache>
                <c:formatCode>0</c:formatCode>
                <c:ptCount val="104"/>
                <c:pt idx="0">
                  <c:v>31.0</c:v>
                </c:pt>
                <c:pt idx="1">
                  <c:v>40.0</c:v>
                </c:pt>
                <c:pt idx="2">
                  <c:v>36.0</c:v>
                </c:pt>
                <c:pt idx="3">
                  <c:v>31.0</c:v>
                </c:pt>
                <c:pt idx="4">
                  <c:v>38.0</c:v>
                </c:pt>
                <c:pt idx="5">
                  <c:v>42.0</c:v>
                </c:pt>
                <c:pt idx="6">
                  <c:v>31.0</c:v>
                </c:pt>
                <c:pt idx="7">
                  <c:v>29.0</c:v>
                </c:pt>
                <c:pt idx="8">
                  <c:v>41.0</c:v>
                </c:pt>
                <c:pt idx="9">
                  <c:v>38.0</c:v>
                </c:pt>
                <c:pt idx="10">
                  <c:v>39.0</c:v>
                </c:pt>
                <c:pt idx="11">
                  <c:v>30.0</c:v>
                </c:pt>
                <c:pt idx="12">
                  <c:v>35.0</c:v>
                </c:pt>
                <c:pt idx="13">
                  <c:v>39.0</c:v>
                </c:pt>
                <c:pt idx="14">
                  <c:v>52.0</c:v>
                </c:pt>
                <c:pt idx="15">
                  <c:v>54.0</c:v>
                </c:pt>
                <c:pt idx="16">
                  <c:v>45.0</c:v>
                </c:pt>
                <c:pt idx="17">
                  <c:v>30.0</c:v>
                </c:pt>
                <c:pt idx="18">
                  <c:v>64.0</c:v>
                </c:pt>
                <c:pt idx="19">
                  <c:v>49.0</c:v>
                </c:pt>
                <c:pt idx="20">
                  <c:v>62.0</c:v>
                </c:pt>
                <c:pt idx="21">
                  <c:v>83.0</c:v>
                </c:pt>
                <c:pt idx="22">
                  <c:v>56.0</c:v>
                </c:pt>
                <c:pt idx="23">
                  <c:v>84.0</c:v>
                </c:pt>
                <c:pt idx="24">
                  <c:v>52.0</c:v>
                </c:pt>
                <c:pt idx="25">
                  <c:v>69.0</c:v>
                </c:pt>
                <c:pt idx="26">
                  <c:v>71.0</c:v>
                </c:pt>
                <c:pt idx="27">
                  <c:v>59.0</c:v>
                </c:pt>
                <c:pt idx="28">
                  <c:v>76.0</c:v>
                </c:pt>
                <c:pt idx="29">
                  <c:v>52.0</c:v>
                </c:pt>
                <c:pt idx="30">
                  <c:v>65.0</c:v>
                </c:pt>
                <c:pt idx="31">
                  <c:v>57.0</c:v>
                </c:pt>
                <c:pt idx="32">
                  <c:v>76.0</c:v>
                </c:pt>
                <c:pt idx="33">
                  <c:v>65.0</c:v>
                </c:pt>
                <c:pt idx="34">
                  <c:v>63.0</c:v>
                </c:pt>
                <c:pt idx="35">
                  <c:v>85.0</c:v>
                </c:pt>
                <c:pt idx="36">
                  <c:v>58.0</c:v>
                </c:pt>
                <c:pt idx="37">
                  <c:v>84.0</c:v>
                </c:pt>
                <c:pt idx="38">
                  <c:v>70.0</c:v>
                </c:pt>
                <c:pt idx="39">
                  <c:v>50.0</c:v>
                </c:pt>
                <c:pt idx="40">
                  <c:v>83.0</c:v>
                </c:pt>
                <c:pt idx="41">
                  <c:v>64.0</c:v>
                </c:pt>
                <c:pt idx="42">
                  <c:v>64.0</c:v>
                </c:pt>
                <c:pt idx="43">
                  <c:v>43.0</c:v>
                </c:pt>
                <c:pt idx="44">
                  <c:v>69.0</c:v>
                </c:pt>
                <c:pt idx="45">
                  <c:v>83.0</c:v>
                </c:pt>
                <c:pt idx="46">
                  <c:v>65.0</c:v>
                </c:pt>
                <c:pt idx="47">
                  <c:v>75.0</c:v>
                </c:pt>
                <c:pt idx="48">
                  <c:v>69.0</c:v>
                </c:pt>
                <c:pt idx="49">
                  <c:v>67.0</c:v>
                </c:pt>
                <c:pt idx="50">
                  <c:v>84.0</c:v>
                </c:pt>
                <c:pt idx="51">
                  <c:v>58.0</c:v>
                </c:pt>
                <c:pt idx="52">
                  <c:v>72.0</c:v>
                </c:pt>
                <c:pt idx="53">
                  <c:v>74.0</c:v>
                </c:pt>
                <c:pt idx="54">
                  <c:v>91.0</c:v>
                </c:pt>
                <c:pt idx="55">
                  <c:v>78.0</c:v>
                </c:pt>
                <c:pt idx="56">
                  <c:v>79.0</c:v>
                </c:pt>
                <c:pt idx="57">
                  <c:v>86.0</c:v>
                </c:pt>
                <c:pt idx="58">
                  <c:v>76.0</c:v>
                </c:pt>
                <c:pt idx="59">
                  <c:v>75.0</c:v>
                </c:pt>
                <c:pt idx="60">
                  <c:v>88.0</c:v>
                </c:pt>
                <c:pt idx="61">
                  <c:v>77.0</c:v>
                </c:pt>
                <c:pt idx="62">
                  <c:v>83.0</c:v>
                </c:pt>
                <c:pt idx="63">
                  <c:v>87.0</c:v>
                </c:pt>
                <c:pt idx="64">
                  <c:v>98.0</c:v>
                </c:pt>
                <c:pt idx="65">
                  <c:v>97.0</c:v>
                </c:pt>
                <c:pt idx="66">
                  <c:v>95.0</c:v>
                </c:pt>
                <c:pt idx="67">
                  <c:v>98.0</c:v>
                </c:pt>
                <c:pt idx="68">
                  <c:v>94.0</c:v>
                </c:pt>
                <c:pt idx="69">
                  <c:v>98.0</c:v>
                </c:pt>
                <c:pt idx="70">
                  <c:v>80.0</c:v>
                </c:pt>
                <c:pt idx="71">
                  <c:v>96.0</c:v>
                </c:pt>
                <c:pt idx="72">
                  <c:v>99.0</c:v>
                </c:pt>
                <c:pt idx="73">
                  <c:v>95.0</c:v>
                </c:pt>
                <c:pt idx="74">
                  <c:v>68.0</c:v>
                </c:pt>
                <c:pt idx="75">
                  <c:v>65.0</c:v>
                </c:pt>
                <c:pt idx="76">
                  <c:v>64.0</c:v>
                </c:pt>
                <c:pt idx="77">
                  <c:v>72.0</c:v>
                </c:pt>
                <c:pt idx="78">
                  <c:v>71.0</c:v>
                </c:pt>
                <c:pt idx="79">
                  <c:v>73.0</c:v>
                </c:pt>
                <c:pt idx="80">
                  <c:v>77.0</c:v>
                </c:pt>
                <c:pt idx="81">
                  <c:v>71.0</c:v>
                </c:pt>
                <c:pt idx="82">
                  <c:v>72.0</c:v>
                </c:pt>
                <c:pt idx="83">
                  <c:v>65.0</c:v>
                </c:pt>
                <c:pt idx="84">
                  <c:v>78.0</c:v>
                </c:pt>
                <c:pt idx="85">
                  <c:v>74.0</c:v>
                </c:pt>
                <c:pt idx="86">
                  <c:v>70.0</c:v>
                </c:pt>
                <c:pt idx="87">
                  <c:v>70.0</c:v>
                </c:pt>
                <c:pt idx="88">
                  <c:v>65.0</c:v>
                </c:pt>
                <c:pt idx="89">
                  <c:v>78.0</c:v>
                </c:pt>
                <c:pt idx="90">
                  <c:v>73.0</c:v>
                </c:pt>
                <c:pt idx="91">
                  <c:v>76.0</c:v>
                </c:pt>
                <c:pt idx="92">
                  <c:v>77.0</c:v>
                </c:pt>
                <c:pt idx="93">
                  <c:v>72.0</c:v>
                </c:pt>
                <c:pt idx="94">
                  <c:v>72.0</c:v>
                </c:pt>
                <c:pt idx="95">
                  <c:v>70.0</c:v>
                </c:pt>
                <c:pt idx="96">
                  <c:v>70.0</c:v>
                </c:pt>
                <c:pt idx="97">
                  <c:v>74.0</c:v>
                </c:pt>
                <c:pt idx="98">
                  <c:v>75.0</c:v>
                </c:pt>
                <c:pt idx="99">
                  <c:v>74.0</c:v>
                </c:pt>
                <c:pt idx="100">
                  <c:v>66.0</c:v>
                </c:pt>
                <c:pt idx="101">
                  <c:v>77.0</c:v>
                </c:pt>
                <c:pt idx="102">
                  <c:v>78.0</c:v>
                </c:pt>
                <c:pt idx="103">
                  <c:v>74.0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79960080"/>
        <c:axId val="-779956320"/>
      </c:scatterChart>
      <c:valAx>
        <c:axId val="-779960080"/>
        <c:scaling>
          <c:orientation val="minMax"/>
          <c:max val="100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Matemáticas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_tradn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79956320"/>
        <c:crosses val="autoZero"/>
        <c:crossBetween val="midCat"/>
      </c:valAx>
      <c:valAx>
        <c:axId val="-779956320"/>
        <c:scaling>
          <c:orientation val="minMax"/>
          <c:max val="1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Informática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_tradn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779960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0</xdr:rowOff>
    </xdr:from>
    <xdr:to>
      <xdr:col>5</xdr:col>
      <xdr:colOff>76200</xdr:colOff>
      <xdr:row>22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222250</xdr:colOff>
      <xdr:row>9</xdr:row>
      <xdr:rowOff>0</xdr:rowOff>
    </xdr:from>
    <xdr:to>
      <xdr:col>10</xdr:col>
      <xdr:colOff>666750</xdr:colOff>
      <xdr:row>22</xdr:row>
      <xdr:rowOff>101600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755650</xdr:colOff>
      <xdr:row>9</xdr:row>
      <xdr:rowOff>0</xdr:rowOff>
    </xdr:from>
    <xdr:to>
      <xdr:col>16</xdr:col>
      <xdr:colOff>374650</xdr:colOff>
      <xdr:row>22</xdr:row>
      <xdr:rowOff>101600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11</xdr:row>
      <xdr:rowOff>177800</xdr:rowOff>
    </xdr:from>
    <xdr:to>
      <xdr:col>7</xdr:col>
      <xdr:colOff>1257300</xdr:colOff>
      <xdr:row>25</xdr:row>
      <xdr:rowOff>190500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190500</xdr:colOff>
      <xdr:row>11</xdr:row>
      <xdr:rowOff>177800</xdr:rowOff>
    </xdr:from>
    <xdr:to>
      <xdr:col>12</xdr:col>
      <xdr:colOff>736600</xdr:colOff>
      <xdr:row>25</xdr:row>
      <xdr:rowOff>190500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7</xdr:row>
      <xdr:rowOff>19050</xdr:rowOff>
    </xdr:from>
    <xdr:to>
      <xdr:col>7</xdr:col>
      <xdr:colOff>609600</xdr:colOff>
      <xdr:row>24</xdr:row>
      <xdr:rowOff>161290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749300</xdr:colOff>
      <xdr:row>7</xdr:row>
      <xdr:rowOff>25400</xdr:rowOff>
    </xdr:from>
    <xdr:to>
      <xdr:col>15</xdr:col>
      <xdr:colOff>139700</xdr:colOff>
      <xdr:row>24</xdr:row>
      <xdr:rowOff>167640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508000</xdr:colOff>
      <xdr:row>21</xdr:row>
      <xdr:rowOff>114300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647700</xdr:colOff>
      <xdr:row>3</xdr:row>
      <xdr:rowOff>0</xdr:rowOff>
    </xdr:from>
    <xdr:to>
      <xdr:col>20</xdr:col>
      <xdr:colOff>330200</xdr:colOff>
      <xdr:row>21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9"/>
  <sheetViews>
    <sheetView tabSelected="1" workbookViewId="0"/>
  </sheetViews>
  <sheetFormatPr baseColWidth="10" defaultRowHeight="16" x14ac:dyDescent="0.2"/>
  <cols>
    <col min="1" max="1" width="4.33203125" style="1" customWidth="1"/>
    <col min="2" max="3" width="10.83203125" style="1"/>
    <col min="4" max="4" width="16.83203125" style="1" bestFit="1" customWidth="1"/>
    <col min="5" max="5" width="19.6640625" style="1" bestFit="1" customWidth="1"/>
    <col min="6" max="16384" width="10.83203125" style="1"/>
  </cols>
  <sheetData>
    <row r="3" spans="2:4" x14ac:dyDescent="0.2">
      <c r="C3" s="2" t="s">
        <v>0</v>
      </c>
      <c r="D3" s="2" t="s">
        <v>2</v>
      </c>
    </row>
    <row r="4" spans="2:4" x14ac:dyDescent="0.2">
      <c r="B4" s="3" t="s">
        <v>3</v>
      </c>
      <c r="C4" s="3">
        <v>250</v>
      </c>
      <c r="D4" s="4">
        <f>C4/$C$7</f>
        <v>0.5</v>
      </c>
    </row>
    <row r="5" spans="2:4" x14ac:dyDescent="0.2">
      <c r="B5" s="1" t="s">
        <v>4</v>
      </c>
      <c r="C5" s="1">
        <v>150</v>
      </c>
      <c r="D5" s="5">
        <f t="shared" ref="D5:D7" si="0">C5/$C$7</f>
        <v>0.3</v>
      </c>
    </row>
    <row r="6" spans="2:4" x14ac:dyDescent="0.2">
      <c r="B6" s="1" t="s">
        <v>5</v>
      </c>
      <c r="C6" s="1">
        <v>100</v>
      </c>
      <c r="D6" s="5">
        <f t="shared" si="0"/>
        <v>0.2</v>
      </c>
    </row>
    <row r="7" spans="2:4" x14ac:dyDescent="0.2">
      <c r="B7" s="6" t="s">
        <v>1</v>
      </c>
      <c r="C7" s="3">
        <f>SUM(C4:C6)</f>
        <v>500</v>
      </c>
      <c r="D7" s="4">
        <f t="shared" si="0"/>
        <v>1</v>
      </c>
    </row>
    <row r="25" spans="2:5" x14ac:dyDescent="0.2">
      <c r="C25" s="2" t="s">
        <v>0</v>
      </c>
      <c r="D25" s="2" t="s">
        <v>2</v>
      </c>
      <c r="E25" s="2" t="s">
        <v>6</v>
      </c>
    </row>
    <row r="26" spans="2:5" x14ac:dyDescent="0.2">
      <c r="B26" s="3" t="s">
        <v>3</v>
      </c>
      <c r="C26" s="3">
        <v>250</v>
      </c>
      <c r="D26" s="4">
        <f>C26/$C$7</f>
        <v>0.5</v>
      </c>
      <c r="E26" s="4">
        <f>D26</f>
        <v>0.5</v>
      </c>
    </row>
    <row r="27" spans="2:5" x14ac:dyDescent="0.2">
      <c r="B27" s="1" t="s">
        <v>4</v>
      </c>
      <c r="C27" s="1">
        <v>150</v>
      </c>
      <c r="D27" s="5">
        <f t="shared" ref="D27:D29" si="1">C27/$C$7</f>
        <v>0.3</v>
      </c>
      <c r="E27" s="5">
        <f>E26+D27</f>
        <v>0.8</v>
      </c>
    </row>
    <row r="28" spans="2:5" x14ac:dyDescent="0.2">
      <c r="B28" s="1" t="s">
        <v>5</v>
      </c>
      <c r="C28" s="1">
        <v>100</v>
      </c>
      <c r="D28" s="5">
        <f t="shared" si="1"/>
        <v>0.2</v>
      </c>
      <c r="E28" s="5">
        <f>E27+D28</f>
        <v>1</v>
      </c>
    </row>
    <row r="29" spans="2:5" x14ac:dyDescent="0.2">
      <c r="B29" s="6" t="s">
        <v>1</v>
      </c>
      <c r="C29" s="3">
        <f>SUM(C26:C28)</f>
        <v>500</v>
      </c>
      <c r="D29" s="4">
        <f t="shared" si="1"/>
        <v>1</v>
      </c>
      <c r="E29" s="4"/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workbookViewId="0">
      <selection activeCell="K4" sqref="K4"/>
    </sheetView>
  </sheetViews>
  <sheetFormatPr baseColWidth="10" defaultRowHeight="16" x14ac:dyDescent="0.2"/>
  <cols>
    <col min="1" max="1" width="3.83203125" style="1" customWidth="1"/>
    <col min="2" max="7" width="10.83203125" style="1"/>
    <col min="8" max="8" width="16.83203125" style="1" bestFit="1" customWidth="1"/>
    <col min="9" max="16384" width="10.83203125" style="1"/>
  </cols>
  <sheetData>
    <row r="2" spans="2:8" x14ac:dyDescent="0.2">
      <c r="B2" s="8" t="s">
        <v>7</v>
      </c>
      <c r="C2" s="8" t="s">
        <v>0</v>
      </c>
    </row>
    <row r="3" spans="2:8" x14ac:dyDescent="0.2">
      <c r="B3" s="7">
        <v>11</v>
      </c>
      <c r="C3" s="7">
        <v>1</v>
      </c>
      <c r="E3" s="2" t="s">
        <v>8</v>
      </c>
      <c r="F3" s="1">
        <v>5</v>
      </c>
    </row>
    <row r="4" spans="2:8" x14ac:dyDescent="0.2">
      <c r="B4" s="7">
        <v>14</v>
      </c>
      <c r="C4" s="7">
        <v>1</v>
      </c>
      <c r="E4" s="2" t="s">
        <v>9</v>
      </c>
      <c r="F4" s="1">
        <f>(B22-B3)/F3</f>
        <v>16.399999999999999</v>
      </c>
      <c r="G4" s="1" t="s">
        <v>21</v>
      </c>
    </row>
    <row r="5" spans="2:8" x14ac:dyDescent="0.2">
      <c r="B5" s="7">
        <v>21</v>
      </c>
      <c r="C5" s="7">
        <v>1</v>
      </c>
    </row>
    <row r="6" spans="2:8" x14ac:dyDescent="0.2">
      <c r="B6" s="7">
        <v>23</v>
      </c>
      <c r="C6" s="7">
        <v>1</v>
      </c>
      <c r="E6" s="26" t="s">
        <v>10</v>
      </c>
      <c r="F6" s="26"/>
      <c r="G6" s="8" t="s">
        <v>0</v>
      </c>
      <c r="H6" s="8" t="s">
        <v>2</v>
      </c>
    </row>
    <row r="7" spans="2:8" x14ac:dyDescent="0.2">
      <c r="B7" s="7">
        <v>25</v>
      </c>
      <c r="C7" s="7">
        <v>1</v>
      </c>
      <c r="E7" s="1">
        <v>1</v>
      </c>
      <c r="F7" s="1">
        <v>20</v>
      </c>
      <c r="G7" s="1">
        <v>2</v>
      </c>
      <c r="H7" s="5">
        <f>G7/SUM($G$7:$G$11)</f>
        <v>0.1</v>
      </c>
    </row>
    <row r="8" spans="2:8" x14ac:dyDescent="0.2">
      <c r="B8" s="7">
        <v>32</v>
      </c>
      <c r="C8" s="7">
        <v>1</v>
      </c>
      <c r="E8" s="1">
        <v>21</v>
      </c>
      <c r="F8" s="1">
        <v>40</v>
      </c>
      <c r="G8" s="1">
        <v>4</v>
      </c>
      <c r="H8" s="5">
        <f t="shared" ref="H8:H11" si="0">G8/SUM($G$7:$G$11)</f>
        <v>0.2</v>
      </c>
    </row>
    <row r="9" spans="2:8" x14ac:dyDescent="0.2">
      <c r="B9" s="7">
        <v>43</v>
      </c>
      <c r="C9" s="7">
        <v>1</v>
      </c>
      <c r="E9" s="1">
        <v>41</v>
      </c>
      <c r="F9" s="1">
        <v>60</v>
      </c>
      <c r="G9" s="1">
        <v>6</v>
      </c>
      <c r="H9" s="5">
        <f t="shared" si="0"/>
        <v>0.3</v>
      </c>
    </row>
    <row r="10" spans="2:8" x14ac:dyDescent="0.2">
      <c r="B10" s="7">
        <v>49</v>
      </c>
      <c r="C10" s="7">
        <v>1</v>
      </c>
      <c r="E10" s="1">
        <v>61</v>
      </c>
      <c r="F10" s="1">
        <v>80</v>
      </c>
      <c r="G10" s="1">
        <v>5</v>
      </c>
      <c r="H10" s="5">
        <f t="shared" si="0"/>
        <v>0.25</v>
      </c>
    </row>
    <row r="11" spans="2:8" x14ac:dyDescent="0.2">
      <c r="B11" s="7">
        <v>52</v>
      </c>
      <c r="C11" s="7">
        <v>1</v>
      </c>
      <c r="E11" s="9">
        <v>81</v>
      </c>
      <c r="F11" s="9">
        <v>100</v>
      </c>
      <c r="G11" s="9">
        <v>3</v>
      </c>
      <c r="H11" s="25">
        <f t="shared" si="0"/>
        <v>0.15</v>
      </c>
    </row>
    <row r="12" spans="2:8" x14ac:dyDescent="0.2">
      <c r="B12" s="7">
        <v>53</v>
      </c>
      <c r="C12" s="7">
        <v>1</v>
      </c>
    </row>
    <row r="13" spans="2:8" x14ac:dyDescent="0.2">
      <c r="B13" s="7">
        <v>60</v>
      </c>
      <c r="C13" s="7">
        <v>1</v>
      </c>
    </row>
    <row r="14" spans="2:8" x14ac:dyDescent="0.2">
      <c r="B14" s="7">
        <v>61</v>
      </c>
      <c r="C14" s="7">
        <v>1</v>
      </c>
    </row>
    <row r="15" spans="2:8" x14ac:dyDescent="0.2">
      <c r="B15" s="7">
        <v>64</v>
      </c>
      <c r="C15" s="7">
        <v>1</v>
      </c>
    </row>
    <row r="16" spans="2:8" x14ac:dyDescent="0.2">
      <c r="B16" s="7">
        <v>70</v>
      </c>
      <c r="C16" s="7">
        <v>1</v>
      </c>
    </row>
    <row r="17" spans="2:3" x14ac:dyDescent="0.2">
      <c r="B17" s="7">
        <v>71</v>
      </c>
      <c r="C17" s="7">
        <v>1</v>
      </c>
    </row>
    <row r="18" spans="2:3" x14ac:dyDescent="0.2">
      <c r="B18" s="7">
        <v>73</v>
      </c>
      <c r="C18" s="7">
        <v>1</v>
      </c>
    </row>
    <row r="19" spans="2:3" x14ac:dyDescent="0.2">
      <c r="B19" s="7">
        <v>75</v>
      </c>
      <c r="C19" s="7">
        <v>1</v>
      </c>
    </row>
    <row r="20" spans="2:3" x14ac:dyDescent="0.2">
      <c r="B20" s="7">
        <v>81</v>
      </c>
      <c r="C20" s="7">
        <v>1</v>
      </c>
    </row>
    <row r="21" spans="2:3" x14ac:dyDescent="0.2">
      <c r="B21" s="7">
        <v>88</v>
      </c>
      <c r="C21" s="7">
        <v>1</v>
      </c>
    </row>
    <row r="22" spans="2:3" x14ac:dyDescent="0.2">
      <c r="B22" s="9">
        <v>93</v>
      </c>
      <c r="C22" s="9">
        <v>1</v>
      </c>
    </row>
    <row r="23" spans="2:3" x14ac:dyDescent="0.2">
      <c r="B23" s="2" t="s">
        <v>1</v>
      </c>
      <c r="C23" s="2"/>
    </row>
  </sheetData>
  <mergeCells count="1">
    <mergeCell ref="E6:F6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"/>
  <sheetViews>
    <sheetView workbookViewId="0">
      <selection activeCell="P16" sqref="P16"/>
    </sheetView>
  </sheetViews>
  <sheetFormatPr baseColWidth="10" defaultRowHeight="16" x14ac:dyDescent="0.2"/>
  <cols>
    <col min="1" max="1" width="4.6640625" style="1" customWidth="1"/>
    <col min="2" max="2" width="15.33203125" style="1" bestFit="1" customWidth="1"/>
    <col min="3" max="3" width="10.83203125" style="1"/>
    <col min="4" max="4" width="11.83203125" style="1" customWidth="1"/>
    <col min="5" max="16384" width="10.83203125" style="1"/>
  </cols>
  <sheetData>
    <row r="2" spans="2:6" x14ac:dyDescent="0.2">
      <c r="B2" s="14" t="s">
        <v>11</v>
      </c>
      <c r="C2" s="11" t="s">
        <v>15</v>
      </c>
      <c r="D2" s="11" t="s">
        <v>16</v>
      </c>
      <c r="E2" s="13" t="s">
        <v>17</v>
      </c>
      <c r="F2" s="19" t="s">
        <v>1</v>
      </c>
    </row>
    <row r="3" spans="2:6" x14ac:dyDescent="0.2">
      <c r="B3" s="15" t="s">
        <v>12</v>
      </c>
      <c r="C3" s="12">
        <v>90</v>
      </c>
      <c r="D3" s="12">
        <v>186</v>
      </c>
      <c r="E3" s="12">
        <v>18</v>
      </c>
      <c r="F3" s="20">
        <f>SUM(C3:E3)</f>
        <v>294</v>
      </c>
    </row>
    <row r="4" spans="2:6" x14ac:dyDescent="0.2">
      <c r="B4" s="16" t="s">
        <v>13</v>
      </c>
      <c r="C4" s="10">
        <v>175</v>
      </c>
      <c r="D4" s="10">
        <v>17</v>
      </c>
      <c r="E4" s="10">
        <v>17</v>
      </c>
      <c r="F4" s="20">
        <f t="shared" ref="F4:F5" si="0">SUM(C4:E4)</f>
        <v>209</v>
      </c>
    </row>
    <row r="5" spans="2:6" x14ac:dyDescent="0.2">
      <c r="B5" s="16" t="s">
        <v>14</v>
      </c>
      <c r="C5" s="10">
        <v>81</v>
      </c>
      <c r="D5" s="10">
        <v>149</v>
      </c>
      <c r="E5" s="10">
        <v>160</v>
      </c>
      <c r="F5" s="21">
        <f t="shared" si="0"/>
        <v>390</v>
      </c>
    </row>
    <row r="6" spans="2:6" x14ac:dyDescent="0.2">
      <c r="B6" s="17" t="s">
        <v>1</v>
      </c>
      <c r="C6" s="18">
        <f>SUM(C3:C5)</f>
        <v>346</v>
      </c>
      <c r="D6" s="18">
        <f>SUM(D3:D5)</f>
        <v>352</v>
      </c>
      <c r="E6" s="18">
        <f>SUM(E3:E5)</f>
        <v>195</v>
      </c>
      <c r="F6" s="22">
        <f>SUM(C6:E6)</f>
        <v>893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6"/>
  <sheetViews>
    <sheetView workbookViewId="0">
      <selection activeCell="K28" sqref="K28"/>
    </sheetView>
  </sheetViews>
  <sheetFormatPr baseColWidth="10" defaultRowHeight="16" x14ac:dyDescent="0.2"/>
  <cols>
    <col min="1" max="1" width="2.83203125" style="1" customWidth="1"/>
    <col min="2" max="2" width="10.83203125" style="1"/>
    <col min="3" max="3" width="12" style="1" bestFit="1" customWidth="1"/>
    <col min="4" max="16384" width="10.83203125" style="1"/>
  </cols>
  <sheetData>
    <row r="2" spans="2:4" x14ac:dyDescent="0.2">
      <c r="B2" s="8" t="s">
        <v>20</v>
      </c>
      <c r="C2" s="8" t="s">
        <v>18</v>
      </c>
      <c r="D2" s="8" t="s">
        <v>19</v>
      </c>
    </row>
    <row r="3" spans="2:4" x14ac:dyDescent="0.2">
      <c r="B3" s="7">
        <v>1</v>
      </c>
      <c r="C3" s="24">
        <v>39</v>
      </c>
      <c r="D3" s="24">
        <v>31</v>
      </c>
    </row>
    <row r="4" spans="2:4" x14ac:dyDescent="0.2">
      <c r="B4" s="7">
        <v>2</v>
      </c>
      <c r="C4" s="24">
        <v>42</v>
      </c>
      <c r="D4" s="24">
        <v>40</v>
      </c>
    </row>
    <row r="5" spans="2:4" x14ac:dyDescent="0.2">
      <c r="B5" s="7">
        <v>3</v>
      </c>
      <c r="C5" s="24">
        <v>31</v>
      </c>
      <c r="D5" s="24">
        <v>36</v>
      </c>
    </row>
    <row r="6" spans="2:4" x14ac:dyDescent="0.2">
      <c r="B6" s="7">
        <v>4</v>
      </c>
      <c r="C6" s="24">
        <v>34</v>
      </c>
      <c r="D6" s="24">
        <v>31</v>
      </c>
    </row>
    <row r="7" spans="2:4" x14ac:dyDescent="0.2">
      <c r="B7" s="7">
        <v>5</v>
      </c>
      <c r="C7" s="24">
        <v>41</v>
      </c>
      <c r="D7" s="24">
        <v>38</v>
      </c>
    </row>
    <row r="8" spans="2:4" x14ac:dyDescent="0.2">
      <c r="B8" s="7">
        <v>6</v>
      </c>
      <c r="C8" s="24">
        <v>35</v>
      </c>
      <c r="D8" s="24">
        <v>42</v>
      </c>
    </row>
    <row r="9" spans="2:4" x14ac:dyDescent="0.2">
      <c r="B9" s="7">
        <v>7</v>
      </c>
      <c r="C9" s="24">
        <v>34</v>
      </c>
      <c r="D9" s="24">
        <v>31</v>
      </c>
    </row>
    <row r="10" spans="2:4" x14ac:dyDescent="0.2">
      <c r="B10" s="7">
        <v>8</v>
      </c>
      <c r="C10" s="24">
        <v>41</v>
      </c>
      <c r="D10" s="24">
        <v>29</v>
      </c>
    </row>
    <row r="11" spans="2:4" x14ac:dyDescent="0.2">
      <c r="B11" s="7">
        <v>9</v>
      </c>
      <c r="C11" s="24">
        <v>34</v>
      </c>
      <c r="D11" s="24">
        <v>41</v>
      </c>
    </row>
    <row r="12" spans="2:4" x14ac:dyDescent="0.2">
      <c r="B12" s="7">
        <v>10</v>
      </c>
      <c r="C12" s="24">
        <v>38</v>
      </c>
      <c r="D12" s="24">
        <v>38</v>
      </c>
    </row>
    <row r="13" spans="2:4" x14ac:dyDescent="0.2">
      <c r="B13" s="7">
        <v>11</v>
      </c>
      <c r="C13" s="24">
        <v>44</v>
      </c>
      <c r="D13" s="24">
        <v>39</v>
      </c>
    </row>
    <row r="14" spans="2:4" x14ac:dyDescent="0.2">
      <c r="B14" s="7">
        <v>12</v>
      </c>
      <c r="C14" s="24">
        <v>46</v>
      </c>
      <c r="D14" s="24">
        <v>30</v>
      </c>
    </row>
    <row r="15" spans="2:4" x14ac:dyDescent="0.2">
      <c r="B15" s="7">
        <v>13</v>
      </c>
      <c r="C15" s="24">
        <v>47</v>
      </c>
      <c r="D15" s="24">
        <v>35</v>
      </c>
    </row>
    <row r="16" spans="2:4" x14ac:dyDescent="0.2">
      <c r="B16" s="7">
        <v>14</v>
      </c>
      <c r="C16" s="24">
        <v>47</v>
      </c>
      <c r="D16" s="24">
        <v>39</v>
      </c>
    </row>
    <row r="17" spans="1:4" x14ac:dyDescent="0.2">
      <c r="B17" s="7">
        <v>15</v>
      </c>
      <c r="C17" s="24">
        <v>48</v>
      </c>
      <c r="D17" s="24">
        <v>52</v>
      </c>
    </row>
    <row r="18" spans="1:4" x14ac:dyDescent="0.2">
      <c r="B18" s="7">
        <v>16</v>
      </c>
      <c r="C18" s="24">
        <v>49</v>
      </c>
      <c r="D18" s="24">
        <v>54</v>
      </c>
    </row>
    <row r="19" spans="1:4" x14ac:dyDescent="0.2">
      <c r="B19" s="7">
        <v>17</v>
      </c>
      <c r="C19" s="24">
        <v>49</v>
      </c>
      <c r="D19" s="24">
        <v>45</v>
      </c>
    </row>
    <row r="20" spans="1:4" x14ac:dyDescent="0.2">
      <c r="B20" s="7">
        <v>18</v>
      </c>
      <c r="C20" s="24">
        <v>49</v>
      </c>
      <c r="D20" s="24">
        <v>30</v>
      </c>
    </row>
    <row r="21" spans="1:4" x14ac:dyDescent="0.2">
      <c r="A21" s="23"/>
      <c r="B21" s="23">
        <v>19</v>
      </c>
      <c r="C21" s="24">
        <v>51</v>
      </c>
      <c r="D21" s="24">
        <v>64</v>
      </c>
    </row>
    <row r="22" spans="1:4" x14ac:dyDescent="0.2">
      <c r="A22" s="23"/>
      <c r="B22" s="23">
        <v>20</v>
      </c>
      <c r="C22" s="24">
        <v>52</v>
      </c>
      <c r="D22" s="24">
        <v>49</v>
      </c>
    </row>
    <row r="23" spans="1:4" x14ac:dyDescent="0.2">
      <c r="A23" s="23"/>
      <c r="B23" s="23">
        <v>21</v>
      </c>
      <c r="C23" s="24">
        <v>52</v>
      </c>
      <c r="D23" s="24">
        <v>62</v>
      </c>
    </row>
    <row r="24" spans="1:4" x14ac:dyDescent="0.2">
      <c r="B24" s="1">
        <v>22</v>
      </c>
      <c r="C24" s="24">
        <v>52</v>
      </c>
      <c r="D24" s="24">
        <v>83</v>
      </c>
    </row>
    <row r="25" spans="1:4" x14ac:dyDescent="0.2">
      <c r="B25" s="1">
        <v>23</v>
      </c>
      <c r="C25" s="24">
        <v>53</v>
      </c>
      <c r="D25" s="24">
        <v>56</v>
      </c>
    </row>
    <row r="26" spans="1:4" x14ac:dyDescent="0.2">
      <c r="B26" s="1">
        <v>24</v>
      </c>
      <c r="C26" s="24">
        <v>62</v>
      </c>
      <c r="D26" s="24">
        <v>84</v>
      </c>
    </row>
    <row r="27" spans="1:4" x14ac:dyDescent="0.2">
      <c r="B27" s="1">
        <v>25</v>
      </c>
      <c r="C27" s="24">
        <v>56</v>
      </c>
      <c r="D27" s="24">
        <v>52</v>
      </c>
    </row>
    <row r="28" spans="1:4" x14ac:dyDescent="0.2">
      <c r="B28" s="1">
        <v>26</v>
      </c>
      <c r="C28" s="24">
        <v>56</v>
      </c>
      <c r="D28" s="24">
        <v>69</v>
      </c>
    </row>
    <row r="29" spans="1:4" x14ac:dyDescent="0.2">
      <c r="B29" s="1">
        <v>27</v>
      </c>
      <c r="C29" s="24">
        <v>60</v>
      </c>
      <c r="D29" s="24">
        <v>71</v>
      </c>
    </row>
    <row r="30" spans="1:4" x14ac:dyDescent="0.2">
      <c r="B30" s="1">
        <v>28</v>
      </c>
      <c r="C30" s="24">
        <v>63</v>
      </c>
      <c r="D30" s="24">
        <v>59</v>
      </c>
    </row>
    <row r="31" spans="1:4" x14ac:dyDescent="0.2">
      <c r="B31" s="1">
        <v>29</v>
      </c>
      <c r="C31" s="24">
        <v>57</v>
      </c>
      <c r="D31" s="24">
        <v>76</v>
      </c>
    </row>
    <row r="32" spans="1:4" x14ac:dyDescent="0.2">
      <c r="B32" s="1">
        <v>30</v>
      </c>
      <c r="C32" s="24">
        <v>58</v>
      </c>
      <c r="D32" s="24">
        <v>52</v>
      </c>
    </row>
    <row r="33" spans="2:4" x14ac:dyDescent="0.2">
      <c r="B33" s="1">
        <v>31</v>
      </c>
      <c r="C33" s="24">
        <v>62</v>
      </c>
      <c r="D33" s="24">
        <v>65</v>
      </c>
    </row>
    <row r="34" spans="2:4" x14ac:dyDescent="0.2">
      <c r="B34" s="1">
        <v>32</v>
      </c>
      <c r="C34" s="24">
        <v>63</v>
      </c>
      <c r="D34" s="24">
        <v>57</v>
      </c>
    </row>
    <row r="35" spans="2:4" x14ac:dyDescent="0.2">
      <c r="B35" s="1">
        <v>33</v>
      </c>
      <c r="C35" s="24">
        <v>63</v>
      </c>
      <c r="D35" s="24">
        <v>76</v>
      </c>
    </row>
    <row r="36" spans="2:4" x14ac:dyDescent="0.2">
      <c r="B36" s="1">
        <v>34</v>
      </c>
      <c r="C36" s="24">
        <v>58</v>
      </c>
      <c r="D36" s="24">
        <v>65</v>
      </c>
    </row>
    <row r="37" spans="2:4" x14ac:dyDescent="0.2">
      <c r="B37" s="1">
        <v>35</v>
      </c>
      <c r="C37" s="24">
        <v>55</v>
      </c>
      <c r="D37" s="24">
        <v>63</v>
      </c>
    </row>
    <row r="38" spans="2:4" x14ac:dyDescent="0.2">
      <c r="B38" s="1">
        <v>36</v>
      </c>
      <c r="C38" s="24">
        <v>60</v>
      </c>
      <c r="D38" s="24">
        <v>85</v>
      </c>
    </row>
    <row r="39" spans="2:4" x14ac:dyDescent="0.2">
      <c r="B39" s="1">
        <v>37</v>
      </c>
      <c r="C39" s="24">
        <v>66</v>
      </c>
      <c r="D39" s="24">
        <v>58</v>
      </c>
    </row>
    <row r="40" spans="2:4" x14ac:dyDescent="0.2">
      <c r="B40" s="1">
        <v>38</v>
      </c>
      <c r="C40" s="24">
        <v>65</v>
      </c>
      <c r="D40" s="24">
        <v>84</v>
      </c>
    </row>
    <row r="41" spans="2:4" x14ac:dyDescent="0.2">
      <c r="B41" s="1">
        <v>39</v>
      </c>
      <c r="C41" s="24">
        <v>53</v>
      </c>
      <c r="D41" s="24">
        <v>70</v>
      </c>
    </row>
    <row r="42" spans="2:4" x14ac:dyDescent="0.2">
      <c r="B42" s="1">
        <v>40</v>
      </c>
      <c r="C42" s="24">
        <v>55</v>
      </c>
      <c r="D42" s="24">
        <v>50</v>
      </c>
    </row>
    <row r="43" spans="2:4" x14ac:dyDescent="0.2">
      <c r="B43" s="1">
        <v>41</v>
      </c>
      <c r="C43" s="24">
        <v>53</v>
      </c>
      <c r="D43" s="24">
        <v>83</v>
      </c>
    </row>
    <row r="44" spans="2:4" x14ac:dyDescent="0.2">
      <c r="B44" s="1">
        <v>42</v>
      </c>
      <c r="C44" s="24">
        <v>66</v>
      </c>
      <c r="D44" s="24">
        <v>64</v>
      </c>
    </row>
    <row r="45" spans="2:4" x14ac:dyDescent="0.2">
      <c r="B45" s="1">
        <v>43</v>
      </c>
      <c r="C45" s="24">
        <v>65</v>
      </c>
      <c r="D45" s="24">
        <v>64</v>
      </c>
    </row>
    <row r="46" spans="2:4" x14ac:dyDescent="0.2">
      <c r="B46" s="1">
        <v>44</v>
      </c>
      <c r="C46" s="24">
        <v>79</v>
      </c>
      <c r="D46" s="24">
        <v>43</v>
      </c>
    </row>
    <row r="47" spans="2:4" x14ac:dyDescent="0.2">
      <c r="B47" s="1">
        <v>45</v>
      </c>
      <c r="C47" s="24">
        <v>76</v>
      </c>
      <c r="D47" s="24">
        <v>69</v>
      </c>
    </row>
    <row r="48" spans="2:4" x14ac:dyDescent="0.2">
      <c r="B48" s="1">
        <v>46</v>
      </c>
      <c r="C48" s="24">
        <v>83</v>
      </c>
      <c r="D48" s="24">
        <v>83</v>
      </c>
    </row>
    <row r="49" spans="2:4" x14ac:dyDescent="0.2">
      <c r="B49" s="1">
        <v>47</v>
      </c>
      <c r="C49" s="24">
        <v>65</v>
      </c>
      <c r="D49" s="24">
        <v>65</v>
      </c>
    </row>
    <row r="50" spans="2:4" x14ac:dyDescent="0.2">
      <c r="B50" s="1">
        <v>48</v>
      </c>
      <c r="C50" s="24">
        <v>75</v>
      </c>
      <c r="D50" s="24">
        <v>75</v>
      </c>
    </row>
    <row r="51" spans="2:4" x14ac:dyDescent="0.2">
      <c r="B51" s="1">
        <v>49</v>
      </c>
      <c r="C51" s="24">
        <v>79</v>
      </c>
      <c r="D51" s="24">
        <v>69</v>
      </c>
    </row>
    <row r="52" spans="2:4" x14ac:dyDescent="0.2">
      <c r="B52" s="1">
        <v>50</v>
      </c>
      <c r="C52" s="24">
        <v>84</v>
      </c>
      <c r="D52" s="24">
        <v>67</v>
      </c>
    </row>
    <row r="53" spans="2:4" x14ac:dyDescent="0.2">
      <c r="B53" s="1">
        <v>51</v>
      </c>
      <c r="C53" s="24">
        <v>86</v>
      </c>
      <c r="D53" s="24">
        <v>84</v>
      </c>
    </row>
    <row r="54" spans="2:4" x14ac:dyDescent="0.2">
      <c r="B54" s="1">
        <v>52</v>
      </c>
      <c r="C54" s="24">
        <v>87</v>
      </c>
      <c r="D54" s="24">
        <v>58</v>
      </c>
    </row>
    <row r="55" spans="2:4" x14ac:dyDescent="0.2">
      <c r="B55" s="1">
        <v>53</v>
      </c>
      <c r="C55" s="24">
        <v>87</v>
      </c>
      <c r="D55" s="24">
        <v>72</v>
      </c>
    </row>
    <row r="56" spans="2:4" x14ac:dyDescent="0.2">
      <c r="B56" s="1">
        <v>54</v>
      </c>
      <c r="C56" s="24">
        <v>88</v>
      </c>
      <c r="D56" s="24">
        <v>74</v>
      </c>
    </row>
    <row r="57" spans="2:4" x14ac:dyDescent="0.2">
      <c r="B57" s="1">
        <v>55</v>
      </c>
      <c r="C57" s="24">
        <v>88</v>
      </c>
      <c r="D57" s="24">
        <v>91</v>
      </c>
    </row>
    <row r="58" spans="2:4" x14ac:dyDescent="0.2">
      <c r="B58" s="1">
        <v>56</v>
      </c>
      <c r="C58" s="24">
        <v>88</v>
      </c>
      <c r="D58" s="24">
        <v>78</v>
      </c>
    </row>
    <row r="59" spans="2:4" x14ac:dyDescent="0.2">
      <c r="B59" s="1">
        <v>57</v>
      </c>
      <c r="C59" s="24">
        <v>91</v>
      </c>
      <c r="D59" s="24">
        <v>79</v>
      </c>
    </row>
    <row r="60" spans="2:4" x14ac:dyDescent="0.2">
      <c r="B60" s="1">
        <v>58</v>
      </c>
      <c r="C60" s="24">
        <v>92</v>
      </c>
      <c r="D60" s="24">
        <v>86</v>
      </c>
    </row>
    <row r="61" spans="2:4" x14ac:dyDescent="0.2">
      <c r="B61" s="1">
        <v>59</v>
      </c>
      <c r="C61" s="24">
        <v>95</v>
      </c>
      <c r="D61" s="24">
        <v>76</v>
      </c>
    </row>
    <row r="62" spans="2:4" x14ac:dyDescent="0.2">
      <c r="B62" s="1">
        <v>60</v>
      </c>
      <c r="C62" s="24">
        <v>96</v>
      </c>
      <c r="D62" s="24">
        <v>75</v>
      </c>
    </row>
    <row r="63" spans="2:4" x14ac:dyDescent="0.2">
      <c r="B63" s="1">
        <v>61</v>
      </c>
      <c r="C63" s="24">
        <v>99</v>
      </c>
      <c r="D63" s="24">
        <v>88</v>
      </c>
    </row>
    <row r="64" spans="2:4" x14ac:dyDescent="0.2">
      <c r="B64" s="1">
        <v>62</v>
      </c>
      <c r="C64" s="24">
        <v>98</v>
      </c>
      <c r="D64" s="24">
        <v>77</v>
      </c>
    </row>
    <row r="65" spans="2:4" x14ac:dyDescent="0.2">
      <c r="B65" s="1">
        <v>63</v>
      </c>
      <c r="C65" s="24">
        <v>95</v>
      </c>
      <c r="D65" s="24">
        <v>83</v>
      </c>
    </row>
    <row r="66" spans="2:4" x14ac:dyDescent="0.2">
      <c r="B66" s="1">
        <v>64</v>
      </c>
      <c r="C66" s="24">
        <v>97</v>
      </c>
      <c r="D66" s="24">
        <v>87</v>
      </c>
    </row>
    <row r="67" spans="2:4" x14ac:dyDescent="0.2">
      <c r="B67" s="1">
        <v>65</v>
      </c>
      <c r="C67" s="24">
        <v>99</v>
      </c>
      <c r="D67" s="24">
        <v>98</v>
      </c>
    </row>
    <row r="68" spans="2:4" x14ac:dyDescent="0.2">
      <c r="B68" s="1">
        <v>66</v>
      </c>
      <c r="C68" s="24">
        <v>96</v>
      </c>
      <c r="D68" s="24">
        <v>97</v>
      </c>
    </row>
    <row r="69" spans="2:4" x14ac:dyDescent="0.2">
      <c r="B69" s="1">
        <v>67</v>
      </c>
      <c r="C69" s="24">
        <v>99</v>
      </c>
      <c r="D69" s="24">
        <v>95</v>
      </c>
    </row>
    <row r="70" spans="2:4" x14ac:dyDescent="0.2">
      <c r="B70" s="1">
        <v>68</v>
      </c>
      <c r="C70" s="24">
        <v>99</v>
      </c>
      <c r="D70" s="24">
        <v>98</v>
      </c>
    </row>
    <row r="71" spans="2:4" x14ac:dyDescent="0.2">
      <c r="B71" s="1">
        <v>69</v>
      </c>
      <c r="C71" s="24">
        <v>90</v>
      </c>
      <c r="D71" s="24">
        <v>94</v>
      </c>
    </row>
    <row r="72" spans="2:4" x14ac:dyDescent="0.2">
      <c r="B72" s="1">
        <v>70</v>
      </c>
      <c r="C72" s="24">
        <v>98</v>
      </c>
      <c r="D72" s="24">
        <v>98</v>
      </c>
    </row>
    <row r="73" spans="2:4" x14ac:dyDescent="0.2">
      <c r="B73" s="1">
        <v>71</v>
      </c>
      <c r="C73" s="24">
        <v>98</v>
      </c>
      <c r="D73" s="24">
        <v>80</v>
      </c>
    </row>
    <row r="74" spans="2:4" x14ac:dyDescent="0.2">
      <c r="B74" s="1">
        <v>72</v>
      </c>
      <c r="C74" s="24">
        <v>98</v>
      </c>
      <c r="D74" s="24">
        <v>96</v>
      </c>
    </row>
    <row r="75" spans="2:4" x14ac:dyDescent="0.2">
      <c r="B75" s="1">
        <v>73</v>
      </c>
      <c r="C75" s="24">
        <v>95</v>
      </c>
      <c r="D75" s="24">
        <v>99</v>
      </c>
    </row>
    <row r="76" spans="2:4" x14ac:dyDescent="0.2">
      <c r="B76" s="1">
        <v>74</v>
      </c>
      <c r="C76" s="24">
        <v>95</v>
      </c>
      <c r="D76" s="24">
        <v>95</v>
      </c>
    </row>
    <row r="77" spans="2:4" x14ac:dyDescent="0.2">
      <c r="B77" s="1">
        <v>75</v>
      </c>
      <c r="C77" s="24">
        <v>78</v>
      </c>
      <c r="D77" s="24">
        <v>68</v>
      </c>
    </row>
    <row r="78" spans="2:4" x14ac:dyDescent="0.2">
      <c r="B78" s="1">
        <v>76</v>
      </c>
      <c r="C78" s="24">
        <v>72</v>
      </c>
      <c r="D78" s="24">
        <v>65</v>
      </c>
    </row>
    <row r="79" spans="2:4" x14ac:dyDescent="0.2">
      <c r="B79" s="1">
        <v>77</v>
      </c>
      <c r="C79" s="24">
        <v>68</v>
      </c>
      <c r="D79" s="24">
        <v>64</v>
      </c>
    </row>
    <row r="80" spans="2:4" x14ac:dyDescent="0.2">
      <c r="B80" s="1">
        <v>78</v>
      </c>
      <c r="C80" s="24">
        <v>77</v>
      </c>
      <c r="D80" s="24">
        <v>72</v>
      </c>
    </row>
    <row r="81" spans="2:4" x14ac:dyDescent="0.2">
      <c r="B81" s="1">
        <v>79</v>
      </c>
      <c r="C81" s="24">
        <v>65</v>
      </c>
      <c r="D81" s="24">
        <v>71</v>
      </c>
    </row>
    <row r="82" spans="2:4" x14ac:dyDescent="0.2">
      <c r="B82" s="1">
        <v>80</v>
      </c>
      <c r="C82" s="24">
        <v>67</v>
      </c>
      <c r="D82" s="24">
        <v>73</v>
      </c>
    </row>
    <row r="83" spans="2:4" x14ac:dyDescent="0.2">
      <c r="B83" s="1">
        <v>81</v>
      </c>
      <c r="C83" s="24">
        <v>77</v>
      </c>
      <c r="D83" s="24">
        <v>77</v>
      </c>
    </row>
    <row r="84" spans="2:4" x14ac:dyDescent="0.2">
      <c r="B84" s="1">
        <v>82</v>
      </c>
      <c r="C84" s="24">
        <v>75</v>
      </c>
      <c r="D84" s="24">
        <v>71</v>
      </c>
    </row>
    <row r="85" spans="2:4" x14ac:dyDescent="0.2">
      <c r="B85" s="1">
        <v>83</v>
      </c>
      <c r="C85" s="24">
        <v>66</v>
      </c>
      <c r="D85" s="24">
        <v>72</v>
      </c>
    </row>
    <row r="86" spans="2:4" x14ac:dyDescent="0.2">
      <c r="B86" s="1">
        <v>84</v>
      </c>
      <c r="C86" s="24">
        <v>67</v>
      </c>
      <c r="D86" s="24">
        <v>65</v>
      </c>
    </row>
    <row r="87" spans="2:4" x14ac:dyDescent="0.2">
      <c r="B87" s="1">
        <v>85</v>
      </c>
      <c r="C87" s="24">
        <v>68</v>
      </c>
      <c r="D87" s="24">
        <v>78</v>
      </c>
    </row>
    <row r="88" spans="2:4" x14ac:dyDescent="0.2">
      <c r="B88" s="1">
        <v>86</v>
      </c>
      <c r="C88" s="24">
        <v>72</v>
      </c>
      <c r="D88" s="24">
        <v>74</v>
      </c>
    </row>
    <row r="89" spans="2:4" x14ac:dyDescent="0.2">
      <c r="B89" s="1">
        <v>87</v>
      </c>
      <c r="C89" s="24">
        <v>74</v>
      </c>
      <c r="D89" s="24">
        <v>70</v>
      </c>
    </row>
    <row r="90" spans="2:4" x14ac:dyDescent="0.2">
      <c r="B90" s="1">
        <v>88</v>
      </c>
      <c r="C90" s="24">
        <v>64</v>
      </c>
      <c r="D90" s="24">
        <v>70</v>
      </c>
    </row>
    <row r="91" spans="2:4" x14ac:dyDescent="0.2">
      <c r="B91" s="1">
        <v>89</v>
      </c>
      <c r="C91" s="24">
        <v>77</v>
      </c>
      <c r="D91" s="24">
        <v>65</v>
      </c>
    </row>
    <row r="92" spans="2:4" x14ac:dyDescent="0.2">
      <c r="B92" s="1">
        <v>90</v>
      </c>
      <c r="C92" s="24">
        <v>73</v>
      </c>
      <c r="D92" s="24">
        <v>78</v>
      </c>
    </row>
    <row r="93" spans="2:4" x14ac:dyDescent="0.2">
      <c r="B93" s="1">
        <v>91</v>
      </c>
      <c r="C93" s="24">
        <v>65</v>
      </c>
      <c r="D93" s="24">
        <v>73</v>
      </c>
    </row>
    <row r="94" spans="2:4" x14ac:dyDescent="0.2">
      <c r="B94" s="1">
        <v>92</v>
      </c>
      <c r="C94" s="24">
        <v>75</v>
      </c>
      <c r="D94" s="24">
        <v>76</v>
      </c>
    </row>
    <row r="95" spans="2:4" x14ac:dyDescent="0.2">
      <c r="B95" s="1">
        <v>93</v>
      </c>
      <c r="C95" s="24">
        <v>64</v>
      </c>
      <c r="D95" s="24">
        <v>77</v>
      </c>
    </row>
    <row r="96" spans="2:4" x14ac:dyDescent="0.2">
      <c r="B96" s="1">
        <v>94</v>
      </c>
      <c r="C96" s="24">
        <v>72</v>
      </c>
      <c r="D96" s="24">
        <v>72</v>
      </c>
    </row>
    <row r="97" spans="2:4" x14ac:dyDescent="0.2">
      <c r="B97" s="1">
        <v>95</v>
      </c>
      <c r="C97" s="24">
        <v>66</v>
      </c>
      <c r="D97" s="24">
        <v>72</v>
      </c>
    </row>
    <row r="98" spans="2:4" x14ac:dyDescent="0.2">
      <c r="B98" s="1">
        <v>96</v>
      </c>
      <c r="C98" s="24">
        <v>75</v>
      </c>
      <c r="D98" s="24">
        <v>70</v>
      </c>
    </row>
    <row r="99" spans="2:4" x14ac:dyDescent="0.2">
      <c r="B99" s="1">
        <v>97</v>
      </c>
      <c r="C99" s="24">
        <v>73</v>
      </c>
      <c r="D99" s="24">
        <v>70</v>
      </c>
    </row>
    <row r="100" spans="2:4" x14ac:dyDescent="0.2">
      <c r="B100" s="1">
        <v>98</v>
      </c>
      <c r="C100" s="24">
        <v>73</v>
      </c>
      <c r="D100" s="24">
        <v>74</v>
      </c>
    </row>
    <row r="101" spans="2:4" x14ac:dyDescent="0.2">
      <c r="B101" s="1">
        <v>99</v>
      </c>
      <c r="C101" s="24">
        <v>67</v>
      </c>
      <c r="D101" s="24">
        <v>75</v>
      </c>
    </row>
    <row r="102" spans="2:4" x14ac:dyDescent="0.2">
      <c r="B102" s="1">
        <v>100</v>
      </c>
      <c r="C102" s="24">
        <v>65</v>
      </c>
      <c r="D102" s="24">
        <v>74</v>
      </c>
    </row>
    <row r="103" spans="2:4" x14ac:dyDescent="0.2">
      <c r="B103" s="1">
        <v>101</v>
      </c>
      <c r="C103" s="24">
        <v>71</v>
      </c>
      <c r="D103" s="24">
        <v>66</v>
      </c>
    </row>
    <row r="104" spans="2:4" x14ac:dyDescent="0.2">
      <c r="B104" s="1">
        <v>102</v>
      </c>
      <c r="C104" s="24">
        <v>75</v>
      </c>
      <c r="D104" s="24">
        <v>77</v>
      </c>
    </row>
    <row r="105" spans="2:4" x14ac:dyDescent="0.2">
      <c r="B105" s="1">
        <v>103</v>
      </c>
      <c r="C105" s="24">
        <v>77</v>
      </c>
      <c r="D105" s="24">
        <v>78</v>
      </c>
    </row>
    <row r="106" spans="2:4" x14ac:dyDescent="0.2">
      <c r="B106" s="1">
        <v>104</v>
      </c>
      <c r="C106" s="24">
        <v>78</v>
      </c>
      <c r="D106" s="24">
        <v>74</v>
      </c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Categorico</vt:lpstr>
      <vt:lpstr>Histograma</vt:lpstr>
      <vt:lpstr>Tabla cruzada</vt:lpstr>
      <vt:lpstr>Gráfico de puntos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Tunnell</dc:creator>
  <cp:lastModifiedBy>Sebastian Tunnell</cp:lastModifiedBy>
  <dcterms:created xsi:type="dcterms:W3CDTF">2020-08-07T08:04:54Z</dcterms:created>
  <dcterms:modified xsi:type="dcterms:W3CDTF">2020-09-17T08:27:22Z</dcterms:modified>
</cp:coreProperties>
</file>