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n\Dropbox\SBC Knowledge\_Course Production 2023\T1CASE - Case Studes 2022\Acadia - Beginner\3 - Deepak Singh\"/>
    </mc:Choice>
  </mc:AlternateContent>
  <xr:revisionPtr revIDLastSave="0" documentId="13_ncr:1_{E8527CB8-A1D8-48B1-B92D-B8E35AE85E54}" xr6:coauthVersionLast="47" xr6:coauthVersionMax="47" xr10:uidLastSave="{00000000-0000-0000-0000-000000000000}"/>
  <bookViews>
    <workbookView xWindow="-108" yWindow="-108" windowWidth="23256" windowHeight="12456" xr2:uid="{087FED08-B773-4A72-A3A5-E719C80E530F}"/>
  </bookViews>
  <sheets>
    <sheet name="Rental properti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C20" i="1"/>
  <c r="G17" i="1"/>
  <c r="H24" i="1" s="1"/>
  <c r="C17" i="1"/>
  <c r="D21" i="1" s="1"/>
  <c r="D9" i="1"/>
</calcChain>
</file>

<file path=xl/sharedStrings.xml><?xml version="1.0" encoding="utf-8"?>
<sst xmlns="http://schemas.openxmlformats.org/spreadsheetml/2006/main" count="45" uniqueCount="37">
  <si>
    <t>RENTAL PROPERTIES</t>
  </si>
  <si>
    <t>INCOME &amp; EXPENSES</t>
  </si>
  <si>
    <t>FOR YEAR 2022</t>
  </si>
  <si>
    <t>Address - Rental property</t>
  </si>
  <si>
    <t>Address - Airbnb business</t>
  </si>
  <si>
    <t>202 - 1162 Norfolk Ave.</t>
  </si>
  <si>
    <t>910-1188 Barrington Street</t>
  </si>
  <si>
    <t>Sydney, NS B2P 3P3</t>
  </si>
  <si>
    <t>Sydney, NS B3J 1P2</t>
  </si>
  <si>
    <t>Rental income - $1,650/month</t>
  </si>
  <si>
    <t>Rental income - Airbnb</t>
  </si>
  <si>
    <t>Mortgage payments</t>
  </si>
  <si>
    <t>- Interest</t>
  </si>
  <si>
    <t>- Principal</t>
  </si>
  <si>
    <t>Property taxes</t>
  </si>
  <si>
    <t>Insurance</t>
  </si>
  <si>
    <t>Maintenance fees</t>
  </si>
  <si>
    <t>CAM fees</t>
  </si>
  <si>
    <t>Water</t>
  </si>
  <si>
    <t>Office expenses</t>
  </si>
  <si>
    <t>Office expenses (iPad)</t>
  </si>
  <si>
    <t>My time (3.25 hours)</t>
  </si>
  <si>
    <t>Repairs &amp; maintenance</t>
  </si>
  <si>
    <t>Total expenses</t>
  </si>
  <si>
    <t>My time</t>
  </si>
  <si>
    <t>Advertising</t>
  </si>
  <si>
    <t>Travel/vehicle</t>
  </si>
  <si>
    <t>NOTES</t>
  </si>
  <si>
    <t>This property has been rented to a young family.</t>
  </si>
  <si>
    <t>- I Spent total of 27 days in unit throughout the year</t>
  </si>
  <si>
    <t xml:space="preserve">The husband is a handyman who takes care of all </t>
  </si>
  <si>
    <t>- This is an airbnb property I manage. I spend about 2 hours per month.</t>
  </si>
  <si>
    <t>the issues with the property if they come up. This is a totally</t>
  </si>
  <si>
    <t>- I make $165 per hour so I used this to account for my time</t>
  </si>
  <si>
    <t>hands off property</t>
  </si>
  <si>
    <t>- I estimated about 25% of my car expenses as a deduction as I travel</t>
  </si>
  <si>
    <t>to this property every now and then to keep it well maintained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</si>
</sst>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43" fontId="2" fillId="0" borderId="0" xfId="1" applyFont="1"/>
    <xf numFmtId="43" fontId="0" fillId="0" borderId="0" xfId="1" applyFont="1"/>
    <xf numFmtId="43" fontId="1" fillId="0" borderId="0" xfId="1" applyFont="1"/>
    <xf numFmtId="43" fontId="1" fillId="0" borderId="0" xfId="1" quotePrefix="1" applyFont="1"/>
    <xf numFmtId="43" fontId="1" fillId="0" borderId="0" xfId="1" applyFont="1" applyAlignment="1">
      <alignment horizontal="right"/>
    </xf>
    <xf numFmtId="43" fontId="0" fillId="0" borderId="0" xfId="1" quotePrefix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A670F-6D70-42FF-9756-8958CE1096E7}">
  <sheetPr>
    <pageSetUpPr fitToPage="1"/>
  </sheetPr>
  <dimension ref="A1:I32"/>
  <sheetViews>
    <sheetView tabSelected="1" topLeftCell="A19" workbookViewId="0">
      <selection activeCell="D18" sqref="D18"/>
    </sheetView>
  </sheetViews>
  <sheetFormatPr defaultColWidth="8.88671875" defaultRowHeight="14.4" x14ac:dyDescent="0.3"/>
  <cols>
    <col min="1" max="1" width="2.5546875" style="2" customWidth="1"/>
    <col min="2" max="2" width="28.6640625" style="2" customWidth="1"/>
    <col min="3" max="4" width="11.6640625" style="2" customWidth="1"/>
    <col min="5" max="5" width="3.109375" style="2" customWidth="1"/>
    <col min="6" max="6" width="26" style="2" customWidth="1"/>
    <col min="7" max="7" width="11.6640625" style="2" customWidth="1"/>
    <col min="8" max="8" width="10.5546875" style="2" bestFit="1" customWidth="1"/>
    <col min="9" max="16384" width="8.88671875" style="2"/>
  </cols>
  <sheetData>
    <row r="1" spans="1:9" x14ac:dyDescent="0.3">
      <c r="A1" s="1" t="s">
        <v>0</v>
      </c>
    </row>
    <row r="2" spans="1:9" x14ac:dyDescent="0.3">
      <c r="A2" s="1" t="s">
        <v>1</v>
      </c>
    </row>
    <row r="3" spans="1:9" x14ac:dyDescent="0.3">
      <c r="A3" s="1" t="s">
        <v>2</v>
      </c>
    </row>
    <row r="5" spans="1:9" x14ac:dyDescent="0.3">
      <c r="B5" s="1" t="s">
        <v>3</v>
      </c>
      <c r="F5" s="1" t="s">
        <v>4</v>
      </c>
    </row>
    <row r="6" spans="1:9" x14ac:dyDescent="0.3">
      <c r="B6" s="2" t="s">
        <v>5</v>
      </c>
      <c r="F6" s="2" t="s">
        <v>6</v>
      </c>
    </row>
    <row r="7" spans="1:9" x14ac:dyDescent="0.3">
      <c r="B7" s="2" t="s">
        <v>7</v>
      </c>
      <c r="F7" s="2" t="s">
        <v>8</v>
      </c>
    </row>
    <row r="9" spans="1:9" x14ac:dyDescent="0.3">
      <c r="B9" s="3" t="s">
        <v>9</v>
      </c>
      <c r="C9" s="3"/>
      <c r="D9" s="3">
        <f>1650*12</f>
        <v>19800</v>
      </c>
      <c r="E9" s="3"/>
      <c r="F9" s="3" t="s">
        <v>10</v>
      </c>
      <c r="G9" s="3"/>
      <c r="H9" s="3">
        <v>31854</v>
      </c>
      <c r="I9" s="3"/>
    </row>
    <row r="10" spans="1:9" x14ac:dyDescent="0.3">
      <c r="B10" s="3"/>
      <c r="C10" s="3"/>
      <c r="D10" s="3"/>
      <c r="E10" s="3"/>
      <c r="F10" s="3"/>
      <c r="G10" s="3"/>
      <c r="H10" s="3"/>
      <c r="I10" s="3"/>
    </row>
    <row r="11" spans="1:9" x14ac:dyDescent="0.3">
      <c r="B11" s="3"/>
      <c r="C11" s="3"/>
      <c r="D11" s="3"/>
      <c r="E11" s="3"/>
      <c r="F11" s="3"/>
      <c r="G11" s="3"/>
      <c r="H11" s="3"/>
      <c r="I11" s="3"/>
    </row>
    <row r="12" spans="1:9" x14ac:dyDescent="0.3">
      <c r="B12" s="3" t="s">
        <v>11</v>
      </c>
      <c r="C12" s="3"/>
      <c r="D12" s="3"/>
      <c r="E12" s="3"/>
      <c r="F12" s="3" t="s">
        <v>11</v>
      </c>
      <c r="G12" s="3"/>
      <c r="H12" s="3"/>
      <c r="I12" s="3"/>
    </row>
    <row r="13" spans="1:9" x14ac:dyDescent="0.3">
      <c r="B13" s="4" t="s">
        <v>12</v>
      </c>
      <c r="C13" s="3">
        <v>11897.18</v>
      </c>
      <c r="D13" s="3"/>
      <c r="E13" s="3"/>
      <c r="F13" s="4" t="s">
        <v>12</v>
      </c>
      <c r="G13" s="3">
        <v>7498.13</v>
      </c>
      <c r="H13" s="3"/>
      <c r="I13" s="3"/>
    </row>
    <row r="14" spans="1:9" x14ac:dyDescent="0.3">
      <c r="B14" s="4" t="s">
        <v>13</v>
      </c>
      <c r="C14" s="3">
        <v>3488.2</v>
      </c>
      <c r="D14" s="3"/>
      <c r="E14" s="3"/>
      <c r="F14" s="4" t="s">
        <v>13</v>
      </c>
      <c r="G14" s="3">
        <v>14982.25</v>
      </c>
      <c r="H14" s="3"/>
      <c r="I14" s="3"/>
    </row>
    <row r="15" spans="1:9" x14ac:dyDescent="0.3">
      <c r="B15" s="3" t="s">
        <v>14</v>
      </c>
      <c r="C15" s="3">
        <v>2984.2</v>
      </c>
      <c r="D15" s="3"/>
      <c r="E15" s="3"/>
      <c r="F15" s="3" t="s">
        <v>14</v>
      </c>
      <c r="G15" s="3">
        <v>1985.3</v>
      </c>
      <c r="H15" s="3"/>
      <c r="I15" s="3"/>
    </row>
    <row r="16" spans="1:9" x14ac:dyDescent="0.3">
      <c r="B16" s="3" t="s">
        <v>15</v>
      </c>
      <c r="C16" s="3">
        <v>1458.65</v>
      </c>
      <c r="D16" s="3"/>
      <c r="E16" s="3"/>
      <c r="F16" s="3" t="s">
        <v>15</v>
      </c>
      <c r="G16" s="3">
        <v>2180.1999999999998</v>
      </c>
      <c r="H16" s="3"/>
      <c r="I16" s="3"/>
    </row>
    <row r="17" spans="2:9" x14ac:dyDescent="0.3">
      <c r="B17" s="3" t="s">
        <v>16</v>
      </c>
      <c r="C17" s="3">
        <f>387*12</f>
        <v>4644</v>
      </c>
      <c r="D17" s="3"/>
      <c r="E17" s="3"/>
      <c r="F17" s="3" t="s">
        <v>17</v>
      </c>
      <c r="G17" s="3">
        <f>587*12</f>
        <v>7044</v>
      </c>
      <c r="H17" s="3"/>
      <c r="I17" s="3"/>
    </row>
    <row r="18" spans="2:9" x14ac:dyDescent="0.3">
      <c r="B18" s="3" t="s">
        <v>18</v>
      </c>
      <c r="C18" s="3">
        <v>286</v>
      </c>
      <c r="D18" s="3"/>
      <c r="E18" s="3"/>
      <c r="F18" s="3" t="s">
        <v>18</v>
      </c>
      <c r="G18" s="3">
        <v>471</v>
      </c>
      <c r="H18" s="3"/>
      <c r="I18" s="3"/>
    </row>
    <row r="19" spans="2:9" x14ac:dyDescent="0.3">
      <c r="B19" s="3" t="s">
        <v>19</v>
      </c>
      <c r="C19" s="3">
        <v>412.2</v>
      </c>
      <c r="D19" s="3"/>
      <c r="E19" s="3"/>
      <c r="F19" s="3" t="s">
        <v>20</v>
      </c>
      <c r="G19" s="3">
        <v>1050</v>
      </c>
      <c r="H19" s="3"/>
      <c r="I19" s="3"/>
    </row>
    <row r="20" spans="2:9" x14ac:dyDescent="0.3">
      <c r="B20" s="3" t="s">
        <v>21</v>
      </c>
      <c r="C20" s="3">
        <f>165*3.25</f>
        <v>536.25</v>
      </c>
      <c r="D20" s="3"/>
      <c r="E20" s="3"/>
      <c r="F20" s="3" t="s">
        <v>22</v>
      </c>
      <c r="G20" s="3">
        <v>2234.1999999999998</v>
      </c>
      <c r="H20" s="3"/>
      <c r="I20" s="3"/>
    </row>
    <row r="21" spans="2:9" x14ac:dyDescent="0.3">
      <c r="B21" s="5" t="s">
        <v>23</v>
      </c>
      <c r="C21" s="3"/>
      <c r="D21" s="3">
        <f>SUM(C13:C20)</f>
        <v>25706.680000000004</v>
      </c>
      <c r="E21" s="3"/>
      <c r="F21" s="3" t="s">
        <v>24</v>
      </c>
      <c r="G21" s="3">
        <f>165*12</f>
        <v>1980</v>
      </c>
      <c r="H21" s="3"/>
      <c r="I21" s="3"/>
    </row>
    <row r="22" spans="2:9" x14ac:dyDescent="0.3">
      <c r="B22" s="3"/>
      <c r="C22" s="3"/>
      <c r="D22" s="3"/>
      <c r="E22" s="3"/>
      <c r="F22" s="3" t="s">
        <v>25</v>
      </c>
      <c r="G22" s="3">
        <v>984.2</v>
      </c>
      <c r="H22" s="3"/>
      <c r="I22" s="3"/>
    </row>
    <row r="23" spans="2:9" x14ac:dyDescent="0.3">
      <c r="B23" s="3"/>
      <c r="C23" s="3"/>
      <c r="D23" s="3"/>
      <c r="E23" s="3"/>
      <c r="F23" s="3" t="s">
        <v>26</v>
      </c>
      <c r="G23" s="3">
        <v>2895.3</v>
      </c>
      <c r="H23" s="3"/>
      <c r="I23" s="3"/>
    </row>
    <row r="24" spans="2:9" x14ac:dyDescent="0.3">
      <c r="B24" s="3"/>
      <c r="C24" s="3"/>
      <c r="D24" s="3"/>
      <c r="E24" s="3"/>
      <c r="F24" s="5" t="s">
        <v>23</v>
      </c>
      <c r="G24" s="3"/>
      <c r="H24" s="3">
        <f>SUM(G13:G23)</f>
        <v>43304.58</v>
      </c>
      <c r="I24" s="3"/>
    </row>
    <row r="25" spans="2:9" x14ac:dyDescent="0.3">
      <c r="B25" s="3"/>
      <c r="C25" s="3"/>
      <c r="D25" s="3"/>
      <c r="E25" s="3"/>
      <c r="F25" s="3"/>
      <c r="G25" s="3"/>
      <c r="H25" s="3"/>
      <c r="I25" s="3"/>
    </row>
    <row r="27" spans="2:9" x14ac:dyDescent="0.3">
      <c r="B27" s="1" t="s">
        <v>27</v>
      </c>
      <c r="F27" s="1" t="s">
        <v>27</v>
      </c>
    </row>
    <row r="28" spans="2:9" x14ac:dyDescent="0.3">
      <c r="B28" s="2" t="s">
        <v>28</v>
      </c>
      <c r="F28" s="6" t="s">
        <v>29</v>
      </c>
    </row>
    <row r="29" spans="2:9" x14ac:dyDescent="0.3">
      <c r="B29" s="2" t="s">
        <v>30</v>
      </c>
      <c r="F29" s="6" t="s">
        <v>31</v>
      </c>
    </row>
    <row r="30" spans="2:9" x14ac:dyDescent="0.3">
      <c r="B30" s="2" t="s">
        <v>32</v>
      </c>
      <c r="F30" s="6" t="s">
        <v>33</v>
      </c>
    </row>
    <row r="31" spans="2:9" x14ac:dyDescent="0.3">
      <c r="B31" s="2" t="s">
        <v>34</v>
      </c>
      <c r="F31" s="6" t="s">
        <v>35</v>
      </c>
    </row>
    <row r="32" spans="2:9" x14ac:dyDescent="0.3">
      <c r="F32" s="2" t="s">
        <v>36</v>
      </c>
    </row>
  </sheetData>
  <pageMargins left="0.7" right="0.7" top="0.75" bottom="0.75" header="0.3" footer="0.3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Rental properties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DiNovo</dc:creator>
  <cp:lastModifiedBy>Ian DiNovo</cp:lastModifiedBy>
  <cp:lastPrinted>2023-10-03T13:53:36Z</cp:lastPrinted>
  <dcterms:created xsi:type="dcterms:W3CDTF">2023-10-03T13:52:08Z</dcterms:created>
  <dcterms:modified xsi:type="dcterms:W3CDTF">2023-10-03T13:55:02Z</dcterms:modified>
</cp:coreProperties>
</file>