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D:\D Drive\New Laptop Files\CASE STUDIES 2017\PPT\PPT v11.0\Final v11\Module 3 - Charts\"/>
    </mc:Choice>
  </mc:AlternateContent>
  <xr:revisionPtr revIDLastSave="0" documentId="13_ncr:1_{30AFBD5D-6CBA-4999-BBC3-7E732BA5ECE3}" xr6:coauthVersionLast="40" xr6:coauthVersionMax="40" xr10:uidLastSave="{00000000-0000-0000-0000-000000000000}"/>
  <bookViews>
    <workbookView xWindow="0" yWindow="0" windowWidth="20490" windowHeight="8340" activeTab="3" xr2:uid="{00000000-000D-0000-FFFF-FFFF00000000}"/>
  </bookViews>
  <sheets>
    <sheet name="01_2-axis" sheetId="9" r:id="rId1"/>
    <sheet name="02_Thermo" sheetId="8" r:id="rId2"/>
    <sheet name="03_Waterfall (v. 2016)" sheetId="7" r:id="rId3"/>
    <sheet name="04_Treemap (v. 2016)" sheetId="11" r:id="rId4"/>
    <sheet name="WF - 2013 and before" sheetId="6" state="hidden" r:id="rId5"/>
    <sheet name="03_Combo Stacked" sheetId="10" state="hidden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7" l="1"/>
  <c r="D10" i="6" l="1"/>
</calcChain>
</file>

<file path=xl/sharedStrings.xml><?xml version="1.0" encoding="utf-8"?>
<sst xmlns="http://schemas.openxmlformats.org/spreadsheetml/2006/main" count="115" uniqueCount="85">
  <si>
    <t>Rationale:</t>
  </si>
  <si>
    <t>Waterfall / Bridge / Staircase Chart</t>
  </si>
  <si>
    <t>+ / - values</t>
  </si>
  <si>
    <t>Sequence</t>
  </si>
  <si>
    <t>Phase</t>
  </si>
  <si>
    <t>Cost</t>
  </si>
  <si>
    <t>Material</t>
  </si>
  <si>
    <t>Labour</t>
  </si>
  <si>
    <t>Overhead</t>
  </si>
  <si>
    <t>Subsidy</t>
  </si>
  <si>
    <t>Total Cost</t>
  </si>
  <si>
    <t>DUMMY PILLAR</t>
  </si>
  <si>
    <t>Cumulative flow effect</t>
  </si>
  <si>
    <t>Variance Analysis (LY Profit vs. CY Profit)</t>
  </si>
  <si>
    <t>Costing (incl GST input credit)</t>
  </si>
  <si>
    <t>Stage-wise Value Addition</t>
  </si>
  <si>
    <t>Reconciliation</t>
  </si>
  <si>
    <t>Tax Credit</t>
  </si>
  <si>
    <t>Thermometer Chart</t>
  </si>
  <si>
    <t>Dept. Name</t>
  </si>
  <si>
    <t>Actual Sales (US$ mn)</t>
  </si>
  <si>
    <t>Target Sales (US$ mn)</t>
  </si>
  <si>
    <t>CDFD</t>
  </si>
  <si>
    <t>RAD</t>
  </si>
  <si>
    <t>RDD</t>
  </si>
  <si>
    <t>AD</t>
  </si>
  <si>
    <t>HFD</t>
  </si>
  <si>
    <t>ED</t>
  </si>
  <si>
    <t>LGAD</t>
  </si>
  <si>
    <t>PEMD</t>
  </si>
  <si>
    <t>1. Before vs After</t>
  </si>
  <si>
    <t>2. LY vs CY</t>
  </si>
  <si>
    <t>3. Actual vs Budget</t>
  </si>
  <si>
    <t>4. Actual vs Target</t>
  </si>
  <si>
    <t>2-axis Chart</t>
  </si>
  <si>
    <t xml:space="preserve">Region </t>
  </si>
  <si>
    <t>Sales (US$ mn)</t>
  </si>
  <si>
    <t>Profit %</t>
  </si>
  <si>
    <t>Yr 1</t>
  </si>
  <si>
    <t>Yr 2</t>
  </si>
  <si>
    <t>Yr 3</t>
  </si>
  <si>
    <t>Yr 4</t>
  </si>
  <si>
    <t>Yr 5</t>
  </si>
  <si>
    <t>1. Change Series Chart Type - Combo</t>
  </si>
  <si>
    <t>2. Primary vs Secondary Axis</t>
  </si>
  <si>
    <t>3. Add Chart element</t>
  </si>
  <si>
    <t>2 axis stacked column combo chart</t>
  </si>
  <si>
    <t>Target Sales</t>
  </si>
  <si>
    <t>Product 1</t>
  </si>
  <si>
    <t>Product 2</t>
  </si>
  <si>
    <t>Product 3</t>
  </si>
  <si>
    <t>2011</t>
  </si>
  <si>
    <t>2012</t>
  </si>
  <si>
    <t>2013</t>
  </si>
  <si>
    <t>2014</t>
  </si>
  <si>
    <t>1. Primary (1) vs Secondary (3)</t>
  </si>
  <si>
    <t>2. Gap Width</t>
  </si>
  <si>
    <t>Notes:</t>
  </si>
  <si>
    <t>Application:</t>
  </si>
  <si>
    <t>Series1</t>
  </si>
  <si>
    <t>Stem 1</t>
  </si>
  <si>
    <t>Leaf 1</t>
  </si>
  <si>
    <t>Leaf 2</t>
  </si>
  <si>
    <t>Leaf 3</t>
  </si>
  <si>
    <t>Stem 2</t>
  </si>
  <si>
    <t>Leaf 4</t>
  </si>
  <si>
    <t>Leaf 5</t>
  </si>
  <si>
    <t>Leaf 6</t>
  </si>
  <si>
    <t>Leaf 7</t>
  </si>
  <si>
    <t>Stem 3</t>
  </si>
  <si>
    <t>Leaf 8</t>
  </si>
  <si>
    <t>Leaf 9</t>
  </si>
  <si>
    <t>Stem 4</t>
  </si>
  <si>
    <t>Leaf 10</t>
  </si>
  <si>
    <t>Leaf 11</t>
  </si>
  <si>
    <t>Stem 5</t>
  </si>
  <si>
    <t>Leaf 12</t>
  </si>
  <si>
    <t>Leaf 13</t>
  </si>
  <si>
    <t>Stem 6</t>
  </si>
  <si>
    <t>Leaf 14</t>
  </si>
  <si>
    <t>Leaf 15</t>
  </si>
  <si>
    <t>Leaf 16</t>
  </si>
  <si>
    <t>ITC</t>
  </si>
  <si>
    <t>HUL</t>
  </si>
  <si>
    <t>P&amp;G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</si>
</sst>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1" xfId="1" applyNumberFormat="1" applyFont="1" applyBorder="1"/>
    <xf numFmtId="164" fontId="4" fillId="0" borderId="1" xfId="1" applyNumberFormat="1" applyFont="1" applyBorder="1"/>
    <xf numFmtId="164" fontId="3" fillId="0" borderId="1" xfId="1" applyNumberFormat="1" applyFont="1" applyBorder="1"/>
    <xf numFmtId="164" fontId="5" fillId="0" borderId="1" xfId="1" applyNumberFormat="1" applyFont="1" applyBorder="1"/>
    <xf numFmtId="0" fontId="3" fillId="0" borderId="0" xfId="0" applyFont="1" applyAlignment="1">
      <alignment horizontal="left" indent="1"/>
    </xf>
    <xf numFmtId="0" fontId="3" fillId="0" borderId="0" xfId="0" quotePrefix="1" applyFont="1" applyAlignment="1">
      <alignment horizontal="left" indent="1"/>
    </xf>
    <xf numFmtId="164" fontId="2" fillId="3" borderId="1" xfId="1" applyNumberFormat="1" applyFont="1" applyFill="1" applyBorder="1"/>
    <xf numFmtId="0" fontId="6" fillId="4" borderId="0" xfId="0" applyFont="1" applyFill="1"/>
    <xf numFmtId="0" fontId="7" fillId="4" borderId="0" xfId="0" applyFont="1" applyFill="1"/>
    <xf numFmtId="0" fontId="2" fillId="2" borderId="0" xfId="0" applyFont="1" applyFill="1"/>
    <xf numFmtId="0" fontId="3" fillId="2" borderId="0" xfId="0" applyFont="1" applyFill="1"/>
    <xf numFmtId="164" fontId="2" fillId="3" borderId="1" xfId="1" applyNumberFormat="1" applyFont="1" applyFill="1" applyBorder="1" applyAlignment="1">
      <alignment horizontal="right"/>
    </xf>
    <xf numFmtId="0" fontId="8" fillId="4" borderId="0" xfId="0" applyFont="1" applyFill="1"/>
    <xf numFmtId="0" fontId="10" fillId="4" borderId="0" xfId="0" applyFont="1" applyFill="1"/>
    <xf numFmtId="0" fontId="9" fillId="2" borderId="1" xfId="0" applyFont="1" applyFill="1" applyBorder="1" applyAlignment="1">
      <alignment wrapText="1"/>
    </xf>
    <xf numFmtId="0" fontId="0" fillId="0" borderId="1" xfId="0" applyFont="1" applyBorder="1"/>
    <xf numFmtId="164" fontId="1" fillId="0" borderId="1" xfId="1" applyNumberFormat="1" applyFont="1" applyBorder="1"/>
    <xf numFmtId="0" fontId="9" fillId="2" borderId="1" xfId="0" applyFont="1" applyFill="1" applyBorder="1" applyAlignment="1">
      <alignment horizontal="right" wrapText="1"/>
    </xf>
    <xf numFmtId="0" fontId="0" fillId="0" borderId="1" xfId="0" applyBorder="1"/>
    <xf numFmtId="164" fontId="0" fillId="0" borderId="1" xfId="1" applyNumberFormat="1" applyFont="1" applyBorder="1"/>
    <xf numFmtId="9" fontId="0" fillId="0" borderId="1" xfId="2" applyFont="1" applyBorder="1"/>
    <xf numFmtId="0" fontId="0" fillId="0" borderId="0" xfId="0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quotePrefix="1" applyFont="1" applyBorder="1"/>
    <xf numFmtId="0" fontId="3" fillId="0" borderId="1" xfId="0" applyFont="1" applyBorder="1" applyAlignment="1">
      <alignment horizontal="right"/>
    </xf>
    <xf numFmtId="0" fontId="9" fillId="0" borderId="0" xfId="0" applyFont="1"/>
    <xf numFmtId="0" fontId="9" fillId="3" borderId="0" xfId="0" applyFont="1" applyFill="1"/>
    <xf numFmtId="0" fontId="0" fillId="3" borderId="0" xfId="0" applyFill="1"/>
    <xf numFmtId="0" fontId="0" fillId="0" borderId="0" xfId="0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'01_2-axis'!$C$4</c:f>
              <c:strCache>
                <c:ptCount val="1"/>
                <c:pt idx="0">
                  <c:v>Sales (US$ mn)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'01_2-axis'!$B$5:$B$9</c:f>
              <c:strCache>
                <c:ptCount val="5"/>
                <c:pt idx="0">
                  <c:v>Yr 1</c:v>
                </c:pt>
                <c:pt idx="1">
                  <c:v>Yr 2</c:v>
                </c:pt>
                <c:pt idx="2">
                  <c:v>Yr 3</c:v>
                </c:pt>
                <c:pt idx="3">
                  <c:v>Yr 4</c:v>
                </c:pt>
                <c:pt idx="4">
                  <c:v>Yr 5</c:v>
                </c:pt>
              </c:strCache>
            </c:strRef>
          </c:cat>
          <c:val>
            <c:numRef>
              <c:f>'01_2-axis'!$C$5:$C$9</c:f>
              <c:numCache>
                <c:formatCode>_(* #,##0_);_(* \(#,##0\);_(* "-"??_);_(@_)</c:formatCode>
                <c:ptCount val="5"/>
                <c:pt idx="0">
                  <c:v>45</c:v>
                </c:pt>
                <c:pt idx="1">
                  <c:v>178</c:v>
                </c:pt>
                <c:pt idx="2">
                  <c:v>152</c:v>
                </c:pt>
                <c:pt idx="3">
                  <c:v>355</c:v>
                </c:pt>
                <c:pt idx="4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3-42E1-994E-803C3316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5862400"/>
        <c:axId val="-165856416"/>
      </c:barChart>
      <c:lineChart>
        <c:grouping val="standard"/>
        <c:varyColors val="0"/>
        <c:ser>
          <c:idx val="1"/>
          <c:order val="1"/>
          <c:tx>
            <c:strRef>
              <c:f>'01_2-axis'!$D$4</c:f>
              <c:strCache>
                <c:ptCount val="1"/>
                <c:pt idx="0">
                  <c:v>Profit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'01_2-axis'!$B$5:$B$9</c:f>
              <c:strCache>
                <c:ptCount val="5"/>
                <c:pt idx="0">
                  <c:v>Yr 1</c:v>
                </c:pt>
                <c:pt idx="1">
                  <c:v>Yr 2</c:v>
                </c:pt>
                <c:pt idx="2">
                  <c:v>Yr 3</c:v>
                </c:pt>
                <c:pt idx="3">
                  <c:v>Yr 4</c:v>
                </c:pt>
                <c:pt idx="4">
                  <c:v>Yr 5</c:v>
                </c:pt>
              </c:strCache>
            </c:strRef>
          </c:cat>
          <c:val>
            <c:numRef>
              <c:f>'01_2-axis'!$D$5:$D$9</c:f>
              <c:numCache>
                <c:formatCode>0%</c:formatCode>
                <c:ptCount val="5"/>
                <c:pt idx="0">
                  <c:v>0.08</c:v>
                </c:pt>
                <c:pt idx="1">
                  <c:v>0.12</c:v>
                </c:pt>
                <c:pt idx="2">
                  <c:v>0.05</c:v>
                </c:pt>
                <c:pt idx="3">
                  <c:v>0.08</c:v>
                </c:pt>
                <c:pt idx="4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D3-42E1-994E-803C3316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5865664"/>
        <c:axId val="-165866752"/>
      </c:lineChart>
      <c:catAx>
        <c:axId val="-16586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856416"/>
        <c:crosses val="autoZero"/>
        <c:auto val="1"/>
        <c:lblAlgn val="ctr"/>
        <c:lblOffset val="100"/>
        <c:noMultiLvlLbl val="0"/>
      </c:catAx>
      <c:valAx>
        <c:axId val="-1658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862400"/>
        <c:crosses val="autoZero"/>
        <c:crossBetween val="between"/>
      </c:valAx>
      <c:valAx>
        <c:axId val="-16586675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865664"/>
        <c:crosses val="max"/>
        <c:crossBetween val="between"/>
      </c:valAx>
      <c:catAx>
        <c:axId val="-165865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65866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'02_Thermo'!$C$4</c:f>
              <c:strCache>
                <c:ptCount val="1"/>
                <c:pt idx="0">
                  <c:v>Actual Sales (US$ mn)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elete val="1"/>
          </c:dLbls>
          <c:cat>
            <c:strRef>
              <c:f>'02_Thermo'!$B$5:$B$12</c:f>
              <c:strCache>
                <c:ptCount val="8"/>
                <c:pt idx="0">
                  <c:v>CDFD</c:v>
                </c:pt>
                <c:pt idx="1">
                  <c:v>RAD</c:v>
                </c:pt>
                <c:pt idx="2">
                  <c:v>RDD</c:v>
                </c:pt>
                <c:pt idx="3">
                  <c:v>AD</c:v>
                </c:pt>
                <c:pt idx="4">
                  <c:v>HFD</c:v>
                </c:pt>
                <c:pt idx="5">
                  <c:v>ED</c:v>
                </c:pt>
                <c:pt idx="6">
                  <c:v>LGAD</c:v>
                </c:pt>
                <c:pt idx="7">
                  <c:v>PEMD</c:v>
                </c:pt>
              </c:strCache>
            </c:strRef>
          </c:cat>
          <c:val>
            <c:numRef>
              <c:f>'02_Thermo'!$C$5:$C$12</c:f>
              <c:numCache>
                <c:formatCode>_(* #,##0_);_(* \(#,##0\);_(* "-"??_);_(@_)</c:formatCode>
                <c:ptCount val="8"/>
                <c:pt idx="0">
                  <c:v>54</c:v>
                </c:pt>
                <c:pt idx="1">
                  <c:v>122</c:v>
                </c:pt>
                <c:pt idx="2">
                  <c:v>11</c:v>
                </c:pt>
                <c:pt idx="3">
                  <c:v>38</c:v>
                </c:pt>
                <c:pt idx="4">
                  <c:v>176</c:v>
                </c:pt>
                <c:pt idx="5">
                  <c:v>33</c:v>
                </c:pt>
                <c:pt idx="6">
                  <c:v>21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B-4493-AF75-25696503BD5E}"/>
            </c:ext>
          </c:extLst>
        </c:ser>
        <c:ser>
          <c:idx val="1"/>
          <c:order val="1"/>
          <c:tx>
            <c:strRef>
              <c:f>'02_Thermo'!$D$4</c:f>
              <c:strCache>
                <c:ptCount val="1"/>
                <c:pt idx="0">
                  <c:v>Target Sales (US$ mn)</c:v>
                </c:pt>
              </c:strCache>
            </c:strRef>
          </c:tx>
          <c:spPr>
            <a:noFill/>
            <a:ln w="38100">
              <a:solidFill>
                <a:srgbClr val="FF0000"/>
              </a:solidFill>
            </a:ln>
          </c:spPr>
          <c:invertIfNegative val="0"/>
          <c:dLbls>
            <c:delete val="1"/>
          </c:dLbls>
          <c:cat>
            <c:strRef>
              <c:f>'02_Thermo'!$B$5:$B$12</c:f>
              <c:strCache>
                <c:ptCount val="8"/>
                <c:pt idx="0">
                  <c:v>CDFD</c:v>
                </c:pt>
                <c:pt idx="1">
                  <c:v>RAD</c:v>
                </c:pt>
                <c:pt idx="2">
                  <c:v>RDD</c:v>
                </c:pt>
                <c:pt idx="3">
                  <c:v>AD</c:v>
                </c:pt>
                <c:pt idx="4">
                  <c:v>HFD</c:v>
                </c:pt>
                <c:pt idx="5">
                  <c:v>ED</c:v>
                </c:pt>
                <c:pt idx="6">
                  <c:v>LGAD</c:v>
                </c:pt>
                <c:pt idx="7">
                  <c:v>PEMD</c:v>
                </c:pt>
              </c:strCache>
            </c:strRef>
          </c:cat>
          <c:val>
            <c:numRef>
              <c:f>'02_Thermo'!$D$5:$D$12</c:f>
              <c:numCache>
                <c:formatCode>_(* #,##0_);_(* \(#,##0\);_(* "-"??_);_(@_)</c:formatCode>
                <c:ptCount val="8"/>
                <c:pt idx="0">
                  <c:v>60</c:v>
                </c:pt>
                <c:pt idx="1">
                  <c:v>96</c:v>
                </c:pt>
                <c:pt idx="2">
                  <c:v>16</c:v>
                </c:pt>
                <c:pt idx="3">
                  <c:v>35</c:v>
                </c:pt>
                <c:pt idx="4">
                  <c:v>240</c:v>
                </c:pt>
                <c:pt idx="5">
                  <c:v>49</c:v>
                </c:pt>
                <c:pt idx="6">
                  <c:v>29</c:v>
                </c:pt>
                <c:pt idx="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B-4493-AF75-25696503BD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1906365344"/>
        <c:axId val="-1906380032"/>
      </c:barChart>
      <c:catAx>
        <c:axId val="-190636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-1906380032"/>
        <c:crosses val="autoZero"/>
        <c:auto val="1"/>
        <c:lblAlgn val="ctr"/>
        <c:lblOffset val="100"/>
        <c:noMultiLvlLbl val="0"/>
      </c:catAx>
      <c:valAx>
        <c:axId val="-1906380032"/>
        <c:scaling>
          <c:orientation val="minMax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-190636534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'WF - 2013 and before'!$C$5</c:f>
              <c:strCache>
                <c:ptCount val="1"/>
                <c:pt idx="0">
                  <c:v> DUMMY PILLAR 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'WF - 2013 and before'!$B$6:$B$10</c:f>
              <c:strCache>
                <c:ptCount val="5"/>
                <c:pt idx="0">
                  <c:v> Material </c:v>
                </c:pt>
                <c:pt idx="1">
                  <c:v> Labour </c:v>
                </c:pt>
                <c:pt idx="2">
                  <c:v> Overhead </c:v>
                </c:pt>
                <c:pt idx="3">
                  <c:v> Subsidy </c:v>
                </c:pt>
                <c:pt idx="4">
                  <c:v> Total Cost </c:v>
                </c:pt>
              </c:strCache>
            </c:strRef>
          </c:cat>
          <c:val>
            <c:numRef>
              <c:f>'WF - 2013 and before'!$C$6:$C$10</c:f>
              <c:numCache>
                <c:formatCode>_(* #,##0_);_(* \(#,##0\);_(* "-"??_);_(@_)</c:formatCode>
                <c:ptCount val="5"/>
                <c:pt idx="0">
                  <c:v>0</c:v>
                </c:pt>
                <c:pt idx="1">
                  <c:v>50000</c:v>
                </c:pt>
                <c:pt idx="2">
                  <c:v>150000</c:v>
                </c:pt>
                <c:pt idx="3">
                  <c:v>325000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F-42BD-A1B4-C00195E98F53}"/>
            </c:ext>
          </c:extLst>
        </c:ser>
        <c:ser>
          <c:idx val="1"/>
          <c:order val="1"/>
          <c:tx>
            <c:strRef>
              <c:f>'WF - 2013 and before'!$D$5</c:f>
              <c:strCache>
                <c:ptCount val="1"/>
                <c:pt idx="0">
                  <c:v> Cost 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3CF-42BD-A1B4-C00195E98F53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3CF-42BD-A1B4-C00195E98F53}"/>
              </c:ext>
            </c:extLst>
          </c:dPt>
          <c:dLbls>
            <c:dLbl>
              <c:idx val="0"/>
              <c:layout>
                <c:manualLayout>
                  <c:x val="2.7777777777777779E-3"/>
                  <c:y val="-0.1143066491688539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CF-42BD-A1B4-C00195E98F53}"/>
                </c:ext>
              </c:extLst>
            </c:dLbl>
            <c:dLbl>
              <c:idx val="1"/>
              <c:layout>
                <c:manualLayout>
                  <c:x val="0"/>
                  <c:y val="-0.12216644794400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3CF-42BD-A1B4-C00195E98F53}"/>
                </c:ext>
              </c:extLst>
            </c:dLbl>
            <c:dLbl>
              <c:idx val="2"/>
              <c:layout>
                <c:manualLayout>
                  <c:x val="-1.0185067526415994E-16"/>
                  <c:y val="-0.2073301254009915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CF-42BD-A1B4-C00195E98F53}"/>
                </c:ext>
              </c:extLst>
            </c:dLbl>
            <c:dLbl>
              <c:idx val="3"/>
              <c:layout>
                <c:manualLayout>
                  <c:x val="0"/>
                  <c:y val="-0.105746937882764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3CF-42BD-A1B4-C00195E98F53}"/>
                </c:ext>
              </c:extLst>
            </c:dLbl>
            <c:dLbl>
              <c:idx val="4"/>
              <c:layout>
                <c:manualLayout>
                  <c:x val="2.7777777777777779E-3"/>
                  <c:y val="-0.3380909157188685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3CF-42BD-A1B4-C00195E98F53}"/>
                </c:ext>
              </c:extLst>
            </c:dLbl>
            <c:spPr>
              <a:solidFill>
                <a:schemeClr val="bg1">
                  <a:lumMod val="85000"/>
                  <a:alpha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'WF - 2013 and before'!$B$6:$B$10</c:f>
              <c:strCache>
                <c:ptCount val="5"/>
                <c:pt idx="0">
                  <c:v> Material </c:v>
                </c:pt>
                <c:pt idx="1">
                  <c:v> Labour </c:v>
                </c:pt>
                <c:pt idx="2">
                  <c:v> Overhead </c:v>
                </c:pt>
                <c:pt idx="3">
                  <c:v> Subsidy </c:v>
                </c:pt>
                <c:pt idx="4">
                  <c:v> Total Cost </c:v>
                </c:pt>
              </c:strCache>
            </c:strRef>
          </c:cat>
          <c:val>
            <c:numRef>
              <c:f>'WF - 2013 and before'!$D$6:$D$10</c:f>
              <c:numCache>
                <c:formatCode>_(* #,##0_);_(* \(#,##0\);_(* "-"??_);_(@_)</c:formatCode>
                <c:ptCount val="5"/>
                <c:pt idx="0">
                  <c:v>50000</c:v>
                </c:pt>
                <c:pt idx="1">
                  <c:v>100000</c:v>
                </c:pt>
                <c:pt idx="2">
                  <c:v>200000</c:v>
                </c:pt>
                <c:pt idx="3">
                  <c:v>25000</c:v>
                </c:pt>
                <c:pt idx="4">
                  <c:v>325000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CF-42BD-A1B4-C00195E98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9370896"/>
        <c:axId val="1829377424"/>
      </c:barChart>
      <c:catAx>
        <c:axId val="182937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377424"/>
        <c:crosses val="autoZero"/>
        <c:auto val="1"/>
        <c:lblAlgn val="ctr"/>
        <c:lblOffset val="100"/>
        <c:noMultiLvlLbl val="0"/>
      </c:catAx>
      <c:valAx>
        <c:axId val="1829377424"/>
        <c:scaling>
          <c:orientation val="minMax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37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61912</xdr:rowOff>
    </xdr:from>
    <xdr:to>
      <xdr:col>12</xdr:col>
      <xdr:colOff>304800</xdr:colOff>
      <xdr:row>14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1</xdr:row>
      <xdr:rowOff>9525</xdr:rowOff>
    </xdr:from>
    <xdr:to>
      <xdr:col>14</xdr:col>
      <xdr:colOff>114299</xdr:colOff>
      <xdr:row>12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8283</xdr:colOff>
      <xdr:row>22</xdr:row>
      <xdr:rowOff>149087</xdr:rowOff>
    </xdr:from>
    <xdr:to>
      <xdr:col>2</xdr:col>
      <xdr:colOff>662609</xdr:colOff>
      <xdr:row>31</xdr:row>
      <xdr:rowOff>33916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196" y="3793435"/>
          <a:ext cx="1532282" cy="137569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538369</xdr:colOff>
      <xdr:row>1</xdr:row>
      <xdr:rowOff>106846</xdr:rowOff>
    </xdr:from>
    <xdr:to>
      <xdr:col>12</xdr:col>
      <xdr:colOff>207065</xdr:colOff>
      <xdr:row>18</xdr:row>
      <xdr:rowOff>33959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132523</xdr:colOff>
      <xdr:row>0</xdr:row>
      <xdr:rowOff>115954</xdr:rowOff>
    </xdr:from>
    <xdr:to>
      <xdr:col>14</xdr:col>
      <xdr:colOff>106052</xdr:colOff>
      <xdr:row>18</xdr:row>
      <xdr:rowOff>124691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5573" y="115954"/>
          <a:ext cx="3021529" cy="2923387"/>
        </a:xfrm>
        <a:prstGeom prst="rect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D14"/>
  <sheetViews>
    <sheetView showGridLines="0" workbookViewId="0">
      <selection activeCell="C16" sqref="C16"/>
    </sheetView>
  </sheetViews>
  <sheetFormatPr defaultRowHeight="15" x14ac:dyDescent="0.25"/>
  <cols>
    <col min="1" max="1" width="5.42578125" customWidth="1"/>
    <col min="2" max="2" width="11.28515625" bestFit="1" customWidth="1"/>
    <col min="3" max="3" width="14.7109375" customWidth="1"/>
    <col min="4" max="4" width="14.42578125" customWidth="1"/>
  </cols>
  <sheetData>
    <row r="1" spans="2:4" x14ac:dyDescent="0.25">
      <c r="B1" s="15" t="s">
        <v>34</v>
      </c>
      <c r="C1" s="16"/>
      <c r="D1" s="16"/>
    </row>
    <row r="4" spans="2:4" x14ac:dyDescent="0.25">
      <c r="B4" s="17" t="s">
        <v>35</v>
      </c>
      <c r="C4" s="17" t="s">
        <v>36</v>
      </c>
      <c r="D4" s="20" t="s">
        <v>37</v>
      </c>
    </row>
    <row r="5" spans="2:4" x14ac:dyDescent="0.25">
      <c r="B5" s="21" t="s">
        <v>38</v>
      </c>
      <c r="C5" s="22">
        <v>45</v>
      </c>
      <c r="D5" s="23">
        <v>0.08</v>
      </c>
    </row>
    <row r="6" spans="2:4" x14ac:dyDescent="0.25">
      <c r="B6" s="21" t="s">
        <v>39</v>
      </c>
      <c r="C6" s="22">
        <v>178</v>
      </c>
      <c r="D6" s="23">
        <v>0.12</v>
      </c>
    </row>
    <row r="7" spans="2:4" x14ac:dyDescent="0.25">
      <c r="B7" s="21" t="s">
        <v>40</v>
      </c>
      <c r="C7" s="22">
        <v>152</v>
      </c>
      <c r="D7" s="23">
        <v>0.05</v>
      </c>
    </row>
    <row r="8" spans="2:4" x14ac:dyDescent="0.25">
      <c r="B8" s="21" t="s">
        <v>41</v>
      </c>
      <c r="C8" s="22">
        <v>355</v>
      </c>
      <c r="D8" s="23">
        <v>0.08</v>
      </c>
    </row>
    <row r="9" spans="2:4" x14ac:dyDescent="0.25">
      <c r="B9" s="21" t="s">
        <v>42</v>
      </c>
      <c r="C9" s="22">
        <v>289</v>
      </c>
      <c r="D9" s="23">
        <v>0.15</v>
      </c>
    </row>
    <row r="11" spans="2:4" x14ac:dyDescent="0.25">
      <c r="B11" s="30" t="s">
        <v>57</v>
      </c>
    </row>
    <row r="12" spans="2:4" x14ac:dyDescent="0.25">
      <c r="B12" s="24" t="s">
        <v>43</v>
      </c>
    </row>
    <row r="13" spans="2:4" x14ac:dyDescent="0.25">
      <c r="B13" s="24" t="s">
        <v>44</v>
      </c>
    </row>
    <row r="14" spans="2:4" x14ac:dyDescent="0.25">
      <c r="B14" s="24" t="s">
        <v>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B1:D18"/>
  <sheetViews>
    <sheetView showGridLines="0" workbookViewId="0">
      <selection activeCell="D21" sqref="D21"/>
    </sheetView>
  </sheetViews>
  <sheetFormatPr defaultRowHeight="15" x14ac:dyDescent="0.25"/>
  <cols>
    <col min="1" max="1" width="5.28515625" customWidth="1"/>
    <col min="2" max="2" width="14.140625" customWidth="1"/>
    <col min="3" max="4" width="13.28515625" customWidth="1"/>
  </cols>
  <sheetData>
    <row r="1" spans="2:4" x14ac:dyDescent="0.25">
      <c r="B1" s="15" t="s">
        <v>18</v>
      </c>
      <c r="C1" s="16"/>
      <c r="D1" s="16"/>
    </row>
    <row r="4" spans="2:4" ht="30" x14ac:dyDescent="0.25">
      <c r="B4" s="17" t="s">
        <v>19</v>
      </c>
      <c r="C4" s="17" t="s">
        <v>20</v>
      </c>
      <c r="D4" s="17" t="s">
        <v>21</v>
      </c>
    </row>
    <row r="5" spans="2:4" x14ac:dyDescent="0.25">
      <c r="B5" s="18" t="s">
        <v>22</v>
      </c>
      <c r="C5" s="19">
        <v>54</v>
      </c>
      <c r="D5" s="19">
        <v>60</v>
      </c>
    </row>
    <row r="6" spans="2:4" x14ac:dyDescent="0.25">
      <c r="B6" s="18" t="s">
        <v>23</v>
      </c>
      <c r="C6" s="19">
        <v>122</v>
      </c>
      <c r="D6" s="19">
        <v>96</v>
      </c>
    </row>
    <row r="7" spans="2:4" x14ac:dyDescent="0.25">
      <c r="B7" s="18" t="s">
        <v>24</v>
      </c>
      <c r="C7" s="19">
        <v>11</v>
      </c>
      <c r="D7" s="19">
        <v>16</v>
      </c>
    </row>
    <row r="8" spans="2:4" x14ac:dyDescent="0.25">
      <c r="B8" s="18" t="s">
        <v>25</v>
      </c>
      <c r="C8" s="19">
        <v>38</v>
      </c>
      <c r="D8" s="19">
        <v>35</v>
      </c>
    </row>
    <row r="9" spans="2:4" x14ac:dyDescent="0.25">
      <c r="B9" s="18" t="s">
        <v>26</v>
      </c>
      <c r="C9" s="19">
        <v>176</v>
      </c>
      <c r="D9" s="19">
        <v>240</v>
      </c>
    </row>
    <row r="10" spans="2:4" x14ac:dyDescent="0.25">
      <c r="B10" s="18" t="s">
        <v>27</v>
      </c>
      <c r="C10" s="19">
        <v>33</v>
      </c>
      <c r="D10" s="19">
        <v>49</v>
      </c>
    </row>
    <row r="11" spans="2:4" x14ac:dyDescent="0.25">
      <c r="B11" s="18" t="s">
        <v>28</v>
      </c>
      <c r="C11" s="19">
        <v>21</v>
      </c>
      <c r="D11" s="19">
        <v>29</v>
      </c>
    </row>
    <row r="12" spans="2:4" x14ac:dyDescent="0.25">
      <c r="B12" s="18" t="s">
        <v>29</v>
      </c>
      <c r="C12" s="19">
        <v>22</v>
      </c>
      <c r="D12" s="19">
        <v>12</v>
      </c>
    </row>
    <row r="14" spans="2:4" x14ac:dyDescent="0.25">
      <c r="B14" s="31" t="s">
        <v>58</v>
      </c>
      <c r="C14" s="32"/>
      <c r="D14" s="32"/>
    </row>
    <row r="15" spans="2:4" x14ac:dyDescent="0.25">
      <c r="B15" t="s">
        <v>30</v>
      </c>
    </row>
    <row r="16" spans="2:4" x14ac:dyDescent="0.25">
      <c r="B16" t="s">
        <v>31</v>
      </c>
    </row>
    <row r="17" spans="2:2" x14ac:dyDescent="0.25">
      <c r="B17" t="s">
        <v>32</v>
      </c>
    </row>
    <row r="18" spans="2:2" x14ac:dyDescent="0.25">
      <c r="B18" t="s">
        <v>33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20"/>
  <sheetViews>
    <sheetView showGridLines="0" zoomScale="115" zoomScaleNormal="115" workbookViewId="0">
      <selection activeCell="D17" sqref="D17"/>
    </sheetView>
  </sheetViews>
  <sheetFormatPr defaultRowHeight="12.75" x14ac:dyDescent="0.2"/>
  <cols>
    <col min="1" max="1" width="4.42578125" style="2" customWidth="1"/>
    <col min="2" max="2" width="13.140625" style="2" customWidth="1"/>
    <col min="3" max="3" width="19.5703125" style="2" customWidth="1"/>
    <col min="4" max="4" width="13.140625" style="2" customWidth="1"/>
    <col min="5" max="16384" width="9.140625" style="2"/>
  </cols>
  <sheetData>
    <row r="2" spans="2:3" x14ac:dyDescent="0.2">
      <c r="B2" s="10" t="s">
        <v>1</v>
      </c>
      <c r="C2" s="11"/>
    </row>
    <row r="3" spans="2:3" x14ac:dyDescent="0.2">
      <c r="B3" s="1"/>
    </row>
    <row r="4" spans="2:3" x14ac:dyDescent="0.2">
      <c r="B4" s="12" t="s">
        <v>0</v>
      </c>
      <c r="C4" s="13"/>
    </row>
    <row r="5" spans="2:3" x14ac:dyDescent="0.2">
      <c r="B5" s="7" t="s">
        <v>12</v>
      </c>
    </row>
    <row r="6" spans="2:3" x14ac:dyDescent="0.2">
      <c r="B6" s="8" t="s">
        <v>2</v>
      </c>
    </row>
    <row r="7" spans="2:3" x14ac:dyDescent="0.2">
      <c r="B7" s="7" t="s">
        <v>3</v>
      </c>
    </row>
    <row r="9" spans="2:3" x14ac:dyDescent="0.2">
      <c r="B9" s="12" t="s">
        <v>58</v>
      </c>
      <c r="C9" s="13"/>
    </row>
    <row r="10" spans="2:3" x14ac:dyDescent="0.2">
      <c r="B10" s="2" t="s">
        <v>13</v>
      </c>
    </row>
    <row r="11" spans="2:3" x14ac:dyDescent="0.2">
      <c r="B11" s="2" t="s">
        <v>16</v>
      </c>
    </row>
    <row r="12" spans="2:3" x14ac:dyDescent="0.2">
      <c r="B12" s="2" t="s">
        <v>14</v>
      </c>
    </row>
    <row r="13" spans="2:3" x14ac:dyDescent="0.2">
      <c r="B13" s="2" t="s">
        <v>15</v>
      </c>
    </row>
    <row r="15" spans="2:3" x14ac:dyDescent="0.2">
      <c r="B15" s="9" t="s">
        <v>4</v>
      </c>
      <c r="C15" s="14" t="s">
        <v>5</v>
      </c>
    </row>
    <row r="16" spans="2:3" x14ac:dyDescent="0.2">
      <c r="B16" s="5" t="s">
        <v>6</v>
      </c>
      <c r="C16" s="5">
        <v>50000</v>
      </c>
    </row>
    <row r="17" spans="2:3" x14ac:dyDescent="0.2">
      <c r="B17" s="5" t="s">
        <v>7</v>
      </c>
      <c r="C17" s="5">
        <v>100000</v>
      </c>
    </row>
    <row r="18" spans="2:3" x14ac:dyDescent="0.2">
      <c r="B18" s="5" t="s">
        <v>8</v>
      </c>
      <c r="C18" s="5">
        <v>200000</v>
      </c>
    </row>
    <row r="19" spans="2:3" x14ac:dyDescent="0.2">
      <c r="B19" s="5" t="s">
        <v>17</v>
      </c>
      <c r="C19" s="5">
        <v>-25000</v>
      </c>
    </row>
    <row r="20" spans="2:3" x14ac:dyDescent="0.2">
      <c r="B20" s="5" t="s">
        <v>10</v>
      </c>
      <c r="C20" s="5">
        <f>SUM(C16:C19)</f>
        <v>325000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30B81-650E-4C7E-A86F-AB2012B7661F}">
  <dimension ref="A3:D19"/>
  <sheetViews>
    <sheetView tabSelected="1" zoomScale="85" zoomScaleNormal="85" workbookViewId="0">
      <selection activeCell="J14" sqref="J14"/>
    </sheetView>
  </sheetViews>
  <sheetFormatPr defaultRowHeight="15" x14ac:dyDescent="0.25"/>
  <sheetData>
    <row r="3" spans="1:4" x14ac:dyDescent="0.25">
      <c r="A3" s="33"/>
      <c r="B3" s="33"/>
      <c r="C3" s="33"/>
      <c r="D3" s="33" t="s">
        <v>59</v>
      </c>
    </row>
    <row r="4" spans="1:4" x14ac:dyDescent="0.25">
      <c r="A4" s="33" t="s">
        <v>82</v>
      </c>
      <c r="B4" s="33" t="s">
        <v>60</v>
      </c>
      <c r="C4" s="33" t="s">
        <v>61</v>
      </c>
      <c r="D4" s="33">
        <v>22</v>
      </c>
    </row>
    <row r="5" spans="1:4" x14ac:dyDescent="0.25">
      <c r="A5" s="33" t="s">
        <v>82</v>
      </c>
      <c r="B5" s="33" t="s">
        <v>60</v>
      </c>
      <c r="C5" s="33" t="s">
        <v>62</v>
      </c>
      <c r="D5" s="33">
        <v>12</v>
      </c>
    </row>
    <row r="6" spans="1:4" x14ac:dyDescent="0.25">
      <c r="A6" s="33" t="s">
        <v>82</v>
      </c>
      <c r="B6" s="33" t="s">
        <v>60</v>
      </c>
      <c r="C6" s="33" t="s">
        <v>63</v>
      </c>
      <c r="D6" s="33">
        <v>18</v>
      </c>
    </row>
    <row r="7" spans="1:4" x14ac:dyDescent="0.25">
      <c r="A7" s="33" t="s">
        <v>82</v>
      </c>
      <c r="B7" s="33" t="s">
        <v>64</v>
      </c>
      <c r="C7" s="33" t="s">
        <v>65</v>
      </c>
      <c r="D7" s="33">
        <v>87</v>
      </c>
    </row>
    <row r="8" spans="1:4" x14ac:dyDescent="0.25">
      <c r="A8" s="33" t="s">
        <v>82</v>
      </c>
      <c r="B8" s="33" t="s">
        <v>64</v>
      </c>
      <c r="C8" s="33" t="s">
        <v>66</v>
      </c>
      <c r="D8" s="33">
        <v>88</v>
      </c>
    </row>
    <row r="9" spans="1:4" x14ac:dyDescent="0.25">
      <c r="A9" s="33" t="s">
        <v>82</v>
      </c>
      <c r="B9" s="33" t="s">
        <v>64</v>
      </c>
      <c r="C9" s="33" t="s">
        <v>67</v>
      </c>
      <c r="D9" s="33">
        <v>17</v>
      </c>
    </row>
    <row r="10" spans="1:4" x14ac:dyDescent="0.25">
      <c r="A10" s="33" t="s">
        <v>82</v>
      </c>
      <c r="B10" s="33" t="s">
        <v>64</v>
      </c>
      <c r="C10" s="33" t="s">
        <v>68</v>
      </c>
      <c r="D10" s="33">
        <v>9</v>
      </c>
    </row>
    <row r="11" spans="1:4" x14ac:dyDescent="0.25">
      <c r="A11" s="33" t="s">
        <v>83</v>
      </c>
      <c r="B11" s="33" t="s">
        <v>69</v>
      </c>
      <c r="C11" s="33" t="s">
        <v>70</v>
      </c>
      <c r="D11" s="33">
        <v>25</v>
      </c>
    </row>
    <row r="12" spans="1:4" x14ac:dyDescent="0.25">
      <c r="A12" s="33" t="s">
        <v>83</v>
      </c>
      <c r="B12" s="33" t="s">
        <v>69</v>
      </c>
      <c r="C12" s="33" t="s">
        <v>71</v>
      </c>
      <c r="D12" s="33">
        <v>23</v>
      </c>
    </row>
    <row r="13" spans="1:4" x14ac:dyDescent="0.25">
      <c r="A13" s="33" t="s">
        <v>83</v>
      </c>
      <c r="B13" s="33" t="s">
        <v>72</v>
      </c>
      <c r="C13" s="33" t="s">
        <v>73</v>
      </c>
      <c r="D13" s="33">
        <v>24</v>
      </c>
    </row>
    <row r="14" spans="1:4" x14ac:dyDescent="0.25">
      <c r="A14" s="33" t="s">
        <v>83</v>
      </c>
      <c r="B14" s="33" t="s">
        <v>72</v>
      </c>
      <c r="C14" s="33" t="s">
        <v>74</v>
      </c>
      <c r="D14" s="33">
        <v>89</v>
      </c>
    </row>
    <row r="15" spans="1:4" x14ac:dyDescent="0.25">
      <c r="A15" s="33" t="s">
        <v>84</v>
      </c>
      <c r="B15" s="33" t="s">
        <v>75</v>
      </c>
      <c r="C15" s="33" t="s">
        <v>76</v>
      </c>
      <c r="D15" s="33">
        <v>16</v>
      </c>
    </row>
    <row r="16" spans="1:4" x14ac:dyDescent="0.25">
      <c r="A16" s="33" t="s">
        <v>84</v>
      </c>
      <c r="B16" s="33" t="s">
        <v>75</v>
      </c>
      <c r="C16" s="33" t="s">
        <v>77</v>
      </c>
      <c r="D16" s="33">
        <v>19</v>
      </c>
    </row>
    <row r="17" spans="1:4" x14ac:dyDescent="0.25">
      <c r="A17" s="33" t="s">
        <v>84</v>
      </c>
      <c r="B17" s="33" t="s">
        <v>78</v>
      </c>
      <c r="C17" s="33" t="s">
        <v>79</v>
      </c>
      <c r="D17" s="33">
        <v>86</v>
      </c>
    </row>
    <row r="18" spans="1:4" x14ac:dyDescent="0.25">
      <c r="A18" s="33" t="s">
        <v>84</v>
      </c>
      <c r="B18" s="33" t="s">
        <v>78</v>
      </c>
      <c r="C18" s="33" t="s">
        <v>80</v>
      </c>
      <c r="D18" s="33">
        <v>10</v>
      </c>
    </row>
    <row r="19" spans="1:4" x14ac:dyDescent="0.25">
      <c r="A19" s="33" t="s">
        <v>84</v>
      </c>
      <c r="B19" s="33" t="s">
        <v>78</v>
      </c>
      <c r="C19" s="33" t="s">
        <v>81</v>
      </c>
      <c r="D19" s="33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10"/>
  <sheetViews>
    <sheetView showGridLines="0" zoomScale="115" zoomScaleNormal="115" workbookViewId="0">
      <selection activeCell="C21" sqref="C21"/>
    </sheetView>
  </sheetViews>
  <sheetFormatPr defaultRowHeight="12.75" x14ac:dyDescent="0.2"/>
  <cols>
    <col min="1" max="1" width="9.140625" style="2"/>
    <col min="2" max="2" width="13.140625" style="2" customWidth="1"/>
    <col min="3" max="3" width="15" style="2" bestFit="1" customWidth="1"/>
    <col min="4" max="4" width="13.140625" style="2" customWidth="1"/>
    <col min="5" max="16384" width="9.140625" style="2"/>
  </cols>
  <sheetData>
    <row r="1" spans="2:4" x14ac:dyDescent="0.2">
      <c r="B1" s="1"/>
    </row>
    <row r="5" spans="2:4" x14ac:dyDescent="0.2">
      <c r="B5" s="3" t="s">
        <v>4</v>
      </c>
      <c r="C5" s="4" t="s">
        <v>11</v>
      </c>
      <c r="D5" s="3" t="s">
        <v>5</v>
      </c>
    </row>
    <row r="6" spans="2:4" x14ac:dyDescent="0.2">
      <c r="B6" s="5" t="s">
        <v>6</v>
      </c>
      <c r="C6" s="6">
        <v>0</v>
      </c>
      <c r="D6" s="5">
        <v>50000</v>
      </c>
    </row>
    <row r="7" spans="2:4" x14ac:dyDescent="0.2">
      <c r="B7" s="5" t="s">
        <v>7</v>
      </c>
      <c r="C7" s="6">
        <v>50000</v>
      </c>
      <c r="D7" s="5">
        <v>100000</v>
      </c>
    </row>
    <row r="8" spans="2:4" x14ac:dyDescent="0.2">
      <c r="B8" s="5" t="s">
        <v>8</v>
      </c>
      <c r="C8" s="6">
        <v>150000</v>
      </c>
      <c r="D8" s="5">
        <v>200000</v>
      </c>
    </row>
    <row r="9" spans="2:4" x14ac:dyDescent="0.2">
      <c r="B9" s="5" t="s">
        <v>9</v>
      </c>
      <c r="C9" s="6">
        <v>325000</v>
      </c>
      <c r="D9" s="3">
        <v>25000</v>
      </c>
    </row>
    <row r="10" spans="2:4" x14ac:dyDescent="0.2">
      <c r="B10" s="5" t="s">
        <v>10</v>
      </c>
      <c r="C10" s="5">
        <v>0</v>
      </c>
      <c r="D10" s="5">
        <f>SUM(D6:D8)-D9</f>
        <v>325000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showGridLines="0" zoomScale="115" zoomScaleNormal="115" workbookViewId="0">
      <selection activeCell="F19" sqref="F19"/>
    </sheetView>
  </sheetViews>
  <sheetFormatPr defaultRowHeight="12.75" x14ac:dyDescent="0.2"/>
  <cols>
    <col min="1" max="1" width="9.140625" style="2"/>
    <col min="2" max="2" width="7.7109375" style="2" customWidth="1"/>
    <col min="3" max="3" width="10.28515625" style="2" bestFit="1" customWidth="1"/>
    <col min="4" max="6" width="8.5703125" style="2" bestFit="1" customWidth="1"/>
    <col min="7" max="16384" width="9.140625" style="2"/>
  </cols>
  <sheetData>
    <row r="1" spans="2:6" x14ac:dyDescent="0.2">
      <c r="B1" s="25"/>
    </row>
    <row r="2" spans="2:6" x14ac:dyDescent="0.2">
      <c r="B2" s="1" t="s">
        <v>46</v>
      </c>
    </row>
    <row r="4" spans="2:6" x14ac:dyDescent="0.2">
      <c r="B4" s="26"/>
      <c r="C4" s="27" t="s">
        <v>47</v>
      </c>
      <c r="D4" s="27" t="s">
        <v>48</v>
      </c>
      <c r="E4" s="27" t="s">
        <v>49</v>
      </c>
      <c r="F4" s="27" t="s">
        <v>50</v>
      </c>
    </row>
    <row r="5" spans="2:6" x14ac:dyDescent="0.2">
      <c r="B5" s="28" t="s">
        <v>51</v>
      </c>
      <c r="C5" s="29">
        <v>200</v>
      </c>
      <c r="D5" s="29">
        <v>20</v>
      </c>
      <c r="E5" s="29">
        <v>120</v>
      </c>
      <c r="F5" s="29">
        <v>65</v>
      </c>
    </row>
    <row r="6" spans="2:6" x14ac:dyDescent="0.2">
      <c r="B6" s="28" t="s">
        <v>52</v>
      </c>
      <c r="C6" s="29">
        <v>220</v>
      </c>
      <c r="D6" s="29">
        <v>35</v>
      </c>
      <c r="E6" s="29">
        <v>145</v>
      </c>
      <c r="F6" s="29">
        <v>80</v>
      </c>
    </row>
    <row r="7" spans="2:6" x14ac:dyDescent="0.2">
      <c r="B7" s="28" t="s">
        <v>53</v>
      </c>
      <c r="C7" s="29">
        <v>170</v>
      </c>
      <c r="D7" s="29">
        <v>20</v>
      </c>
      <c r="E7" s="29">
        <v>95</v>
      </c>
      <c r="F7" s="29">
        <v>75</v>
      </c>
    </row>
    <row r="8" spans="2:6" x14ac:dyDescent="0.2">
      <c r="B8" s="28" t="s">
        <v>54</v>
      </c>
      <c r="C8" s="29">
        <v>190</v>
      </c>
      <c r="D8" s="29">
        <v>15</v>
      </c>
      <c r="E8" s="29">
        <v>120</v>
      </c>
      <c r="F8" s="29">
        <v>55</v>
      </c>
    </row>
    <row r="21" spans="1:1" x14ac:dyDescent="0.2">
      <c r="A21" s="2" t="s">
        <v>55</v>
      </c>
    </row>
    <row r="22" spans="1:1" x14ac:dyDescent="0.2">
      <c r="A22" s="2" t="s">
        <v>56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01_2-axis</vt:lpstr>
      <vt:lpstr>02_Thermo</vt:lpstr>
      <vt:lpstr>03_Waterfall (v. 2016)</vt:lpstr>
      <vt:lpstr>04_Treemap (v. 2016)</vt:lpstr>
      <vt:lpstr>WF - 2013 and before</vt:lpstr>
      <vt:lpstr>03_Combo Stacked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Yoda Learning</dc:creator>
  <cp:lastModifiedBy>Rishabh Pugalia</cp:lastModifiedBy>
  <dcterms:created xsi:type="dcterms:W3CDTF">2015-12-17T09:57:03Z</dcterms:created>
  <dcterms:modified xsi:type="dcterms:W3CDTF">2019-01-30T07:19:31Z</dcterms:modified>
</cp:coreProperties>
</file>