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wn Myers\Desktop\Wilmington University\AHS 7620 Fall 2020\"/>
    </mc:Choice>
  </mc:AlternateContent>
  <xr:revisionPtr revIDLastSave="0" documentId="8_{7B7C6852-7E54-4141-9C40-687BA54F71F5}" xr6:coauthVersionLast="45" xr6:coauthVersionMax="45" xr10:uidLastSave="{00000000-0000-0000-0000-000000000000}"/>
  <bookViews>
    <workbookView xWindow="28680" yWindow="-120" windowWidth="29040" windowHeight="16440" xr2:uid="{3DE4F0F0-C8D9-4B5F-AFD5-7CC47BCC0DEA}"/>
  </bookViews>
  <sheets>
    <sheet name="Budget Templat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'[1]Cash Flow Forecast '!$C$5</definedName>
    <definedName name="accountSummary">#REF!</definedName>
    <definedName name="AcctRev">#REF!</definedName>
    <definedName name="AfterTaxIncome">'[3]Personal Income Statement'!$C$11</definedName>
    <definedName name="Auto1">'[3]Personal Income Statement'!$C$14</definedName>
    <definedName name="Auto2">'[3]Personal Income Statement'!$C$15</definedName>
    <definedName name="AutoLoans">'[3]Personal Balance Sheet'!$F$18</definedName>
    <definedName name="BeginningCashBalance01">'[4]Cash Flow Forecast '!$C$5</definedName>
    <definedName name="BeginningCashBalance02">'[4]Cash Flow Forecast '!$D$5</definedName>
    <definedName name="BeginningCashBalance03">'[4]Cash Flow Forecast '!$E$5</definedName>
    <definedName name="BeginningCashBalance04">'[4]Cash Flow Forecast '!$F$5</definedName>
    <definedName name="BeginningCashBalance05">'[4]Cash Flow Forecast '!$G$5</definedName>
    <definedName name="BeginningCashBalance06">'[4]Cash Flow Forecast '!$H$5</definedName>
    <definedName name="BeginningCashBalance07">'[4]Cash Flow Forecast '!$I$5</definedName>
    <definedName name="BeginningCashBalance08">'[4]Cash Flow Forecast '!$J$5</definedName>
    <definedName name="BeginningCashBalance09">'[4]Cash Flow Forecast '!$K$5</definedName>
    <definedName name="BeginningCashBalance10">'[4]Cash Flow Forecast '!$L$5</definedName>
    <definedName name="BeginningCashBalance11">'[4]Cash Flow Forecast '!$M$5</definedName>
    <definedName name="BeginningCashBalance12">'[4]Cash Flow Forecast '!$N$5</definedName>
    <definedName name="BeginningCashBalanceTotal">'[4]Cash Flow Forecast '!$O$5</definedName>
    <definedName name="Cash">'[3]Balance Sheet'!$C$6</definedName>
    <definedName name="CashAvailable01">'[4]Cash Flow Forecast '!$C$10</definedName>
    <definedName name="CashAvailable02">'[4]Cash Flow Forecast '!$D$10</definedName>
    <definedName name="CashAvailable03">'[4]Cash Flow Forecast '!$E$10</definedName>
    <definedName name="CashAvailable04">'[4]Cash Flow Forecast '!$F$10</definedName>
    <definedName name="CashAvailable05">'[4]Cash Flow Forecast '!$G$10</definedName>
    <definedName name="CashAvailable06">'[4]Cash Flow Forecast '!$H$10</definedName>
    <definedName name="CashAvailable07">'[4]Cash Flow Forecast '!$I$10</definedName>
    <definedName name="CashAvailable08">'[4]Cash Flow Forecast '!$J$10</definedName>
    <definedName name="CashAvailable09">'[4]Cash Flow Forecast '!$K$10</definedName>
    <definedName name="CashAvailable10">'[4]Cash Flow Forecast '!$L$10</definedName>
    <definedName name="CashAvailable11">'[4]Cash Flow Forecast '!$M$10</definedName>
    <definedName name="CashAvailable12">'[4]Cash Flow Forecast '!$N$10</definedName>
    <definedName name="CashAvailableTotal">'[4]Cash Flow Forecast '!$O$10</definedName>
    <definedName name="CashPaidOut01">'[4]Cash Flow Forecast '!$C$20</definedName>
    <definedName name="CashPaidOut02">'[4]Cash Flow Forecast '!$D$20</definedName>
    <definedName name="CashPaidOut03">'[4]Cash Flow Forecast '!$E$20</definedName>
    <definedName name="CashPaidOut04">'[4]Cash Flow Forecast '!$F$20</definedName>
    <definedName name="CashPaidOut05">'[4]Cash Flow Forecast '!$G$20</definedName>
    <definedName name="CashPaidOut06">'[4]Cash Flow Forecast '!$H$20</definedName>
    <definedName name="CashPaidOut07">'[4]Cash Flow Forecast '!$I$20</definedName>
    <definedName name="CashPaidOut08">'[4]Cash Flow Forecast '!$J$20</definedName>
    <definedName name="CashPaidOut09">'[4]Cash Flow Forecast '!$K$20</definedName>
    <definedName name="CashPaidOut10">'[4]Cash Flow Forecast '!$L$20</definedName>
    <definedName name="CashPaidOut11">'[4]Cash Flow Forecast '!$M$20</definedName>
    <definedName name="CashPaidOut12">'[4]Cash Flow Forecast '!$N$20</definedName>
    <definedName name="CashPaidOutTotal">'[4]Cash Flow Forecast '!$O$20</definedName>
    <definedName name="CashPayments01">'[4]Cash Flow Forecast '!$C$12:$C$19</definedName>
    <definedName name="CashPayments02">'[4]Cash Flow Forecast '!$D$12:$D$19</definedName>
    <definedName name="CashPayments03">'[4]Cash Flow Forecast '!$E$12:$E$19</definedName>
    <definedName name="CashPayments04">'[4]Cash Flow Forecast '!$F$12:$F$19</definedName>
    <definedName name="CashPayments05">'[4]Cash Flow Forecast '!$G$12:$G$19</definedName>
    <definedName name="CashPayments06">'[4]Cash Flow Forecast '!$H$12:$H$19</definedName>
    <definedName name="CashPayments07">'[4]Cash Flow Forecast '!$I$12:$I$19</definedName>
    <definedName name="CashPayments08">'[4]Cash Flow Forecast '!$J$12:$J$19</definedName>
    <definedName name="CashPayments09">'[4]Cash Flow Forecast '!$K$12:$K$19</definedName>
    <definedName name="CashPayments10">'[4]Cash Flow Forecast '!$L$12:$L$19</definedName>
    <definedName name="CashPayments11">'[4]Cash Flow Forecast '!$M$12:$M$19</definedName>
    <definedName name="CashPayments12">'[4]Cash Flow Forecast '!$N$12:$N$19</definedName>
    <definedName name="CashPaymentsTotal">'[4]Cash Flow Forecast '!$O$12:$O$19</definedName>
    <definedName name="CashReceipts01">'[4]Cash Flow Forecast '!$C$7:$C$9</definedName>
    <definedName name="CashReceipts02">'[4]Cash Flow Forecast '!$D$7:$D$9</definedName>
    <definedName name="CashReceipts03">'[4]Cash Flow Forecast '!$E$7:$E$9</definedName>
    <definedName name="CashReceipts04">'[4]Cash Flow Forecast '!$F$7:$F$9</definedName>
    <definedName name="CashReceipts05">'[4]Cash Flow Forecast '!$G$7:$G$9</definedName>
    <definedName name="CashReceipts06">'[4]Cash Flow Forecast '!$H$7:$H$9</definedName>
    <definedName name="CashReceipts07">'[4]Cash Flow Forecast '!$I$7:$I$9</definedName>
    <definedName name="CashReceipts08">'[4]Cash Flow Forecast '!$J$7:$J$9</definedName>
    <definedName name="CashReceipts09">'[4]Cash Flow Forecast '!$K$7:$K$9</definedName>
    <definedName name="CashReceipts10">'[4]Cash Flow Forecast '!$L$7:$L$9</definedName>
    <definedName name="CashReceipts11">'[4]Cash Flow Forecast '!$M$7:$M$9</definedName>
    <definedName name="CashReceipts12">'[4]Cash Flow Forecast '!$N$7:$N$9</definedName>
    <definedName name="CashReceiptsTotal">'[4]Cash Flow Forecast '!$O$7:$O$9</definedName>
    <definedName name="COGS">#REF!</definedName>
    <definedName name="CountryList">[5]!CountryLookup[Country]</definedName>
    <definedName name="CurrencyLookup">[5]!CountryLookup[Currency Code]</definedName>
    <definedName name="CurrentBills">'[3]Personal Balance Sheet'!$F$4</definedName>
    <definedName name="CurrentLiabilities">'[3]Balance Sheet'!$F$8</definedName>
    <definedName name="Desired_Profit_Margin">'[6]Demo 2'!#REF!</definedName>
    <definedName name="DiscountPeriod">20</definedName>
    <definedName name="EndingCashBalance01">'[4]Cash Flow Forecast '!$C$24</definedName>
    <definedName name="EndingCashBalance02">'[4]Cash Flow Forecast '!$D$24</definedName>
    <definedName name="EndingCashBalance03">'[4]Cash Flow Forecast '!$E$24</definedName>
    <definedName name="EndingCashBalance04">'[4]Cash Flow Forecast '!$F$24</definedName>
    <definedName name="EndingCashBalance05">'[4]Cash Flow Forecast '!$G$24</definedName>
    <definedName name="EndingCashBalance06">'[4]Cash Flow Forecast '!$H$24</definedName>
    <definedName name="EndingCashBalance07">'[4]Cash Flow Forecast '!$I$24</definedName>
    <definedName name="EndingCashBalance08">'[4]Cash Flow Forecast '!$J$24</definedName>
    <definedName name="EndingCashBalance09">'[4]Cash Flow Forecast '!$K$24</definedName>
    <definedName name="EndingCashBalance10">'[4]Cash Flow Forecast '!$L$24</definedName>
    <definedName name="EndingCashBalance11">'[4]Cash Flow Forecast '!$M$24</definedName>
    <definedName name="EndingCashBalance12">#REF!</definedName>
    <definedName name="EndingCashBalanceTotal">#REF!</definedName>
    <definedName name="EquityDeposits01">'[4]Cash Flow Forecast '!$C$22</definedName>
    <definedName name="EquityDeposits02">'[4]Cash Flow Forecast '!$D$22</definedName>
    <definedName name="EquityDeposits03">'[4]Cash Flow Forecast '!$E$22</definedName>
    <definedName name="EquityDeposits04">'[4]Cash Flow Forecast '!$F$22</definedName>
    <definedName name="EquityDeposits05">'[4]Cash Flow Forecast '!$G$22</definedName>
    <definedName name="EquityDeposits06">'[4]Cash Flow Forecast '!$H$22</definedName>
    <definedName name="EquityDeposits07">'[4]Cash Flow Forecast '!$I$22</definedName>
    <definedName name="EquityDeposits08">'[4]Cash Flow Forecast '!$J$22</definedName>
    <definedName name="EquityDeposits09">'[4]Cash Flow Forecast '!$K$22</definedName>
    <definedName name="EquityDeposits10">'[4]Cash Flow Forecast '!$L$22</definedName>
    <definedName name="EquityDeposits11">'[4]Cash Flow Forecast '!$M$22</definedName>
    <definedName name="EquityDeposits12">'[4]Cash Flow Forecast '!$N$22</definedName>
    <definedName name="EquityDepositsTotal">'[4]Cash Flow Forecast '!$O$22</definedName>
    <definedName name="FinalGrade">#REF!</definedName>
    <definedName name="GrossProfit">'[7]Income Statement'!$D$6</definedName>
    <definedName name="GrowthRate">#REF!</definedName>
    <definedName name="HousingLoans">'[3]Personal Balance Sheet'!$F$14</definedName>
    <definedName name="IncomeAvailable">'[3]Personal Income Statement'!$C$29</definedName>
    <definedName name="InflationEstimate">5%</definedName>
    <definedName name="Interest_Rate">'[4]New Home Calculator'!$H$4</definedName>
    <definedName name="LoanDeposits01">'[4]Cash Flow Forecast '!$C$21</definedName>
    <definedName name="LoanDeposits02">'[4]Cash Flow Forecast '!$D$21</definedName>
    <definedName name="LoanDeposits03">'[4]Cash Flow Forecast '!$E$21</definedName>
    <definedName name="LoanDeposits04">'[4]Cash Flow Forecast '!$F$21</definedName>
    <definedName name="LoanDeposits05">'[4]Cash Flow Forecast '!$G$21</definedName>
    <definedName name="LoanDeposits06">'[4]Cash Flow Forecast '!$H$21</definedName>
    <definedName name="LoanDeposits07">'[4]Cash Flow Forecast '!$I$21</definedName>
    <definedName name="LoanDeposits08">'[4]Cash Flow Forecast '!$J$21</definedName>
    <definedName name="LoanDeposits09">'[4]Cash Flow Forecast '!$K$21</definedName>
    <definedName name="LoanDeposits10">'[4]Cash Flow Forecast '!$L$21</definedName>
    <definedName name="LoanDeposits11">'[4]Cash Flow Forecast '!$M$21</definedName>
    <definedName name="LoanDeposits12">'[4]Cash Flow Forecast '!$N$21</definedName>
    <definedName name="LoanDepositsTotal">'[4]Cash Flow Forecast '!$O$21</definedName>
    <definedName name="MonetaryAssets">'[3]Personal Balance Sheet'!$C$8</definedName>
    <definedName name="Mortgage">'[3]Personal Income Statement'!$C$13</definedName>
    <definedName name="Mortgage_Value">'[4]New Home Calculator'!$H$7</definedName>
    <definedName name="NetProfit">'[7]Income Statement'!$D$15</definedName>
    <definedName name="Number_of_Payments">'[4]New Home Calculator'!$H$6</definedName>
    <definedName name="Operating_Margin">'[6]Demo 2'!#REF!</definedName>
    <definedName name="Operating_Profit">'[6]Demo 2'!#REF!</definedName>
    <definedName name="OperatingProfit">'[7]Income Statement'!$D$13</definedName>
    <definedName name="OtherDebt">'[3]Personal Balance Sheet'!$F$24</definedName>
    <definedName name="OwnerDrawings01">'[4]Cash Flow Forecast '!$C$23</definedName>
    <definedName name="OwnerDrawings02">'[4]Cash Flow Forecast '!$D$23</definedName>
    <definedName name="OwnerDrawings03">'[4]Cash Flow Forecast '!$E$23</definedName>
    <definedName name="OwnerDrawings04">'[4]Cash Flow Forecast '!$F$23</definedName>
    <definedName name="OwnerDrawings05">'[4]Cash Flow Forecast '!$G$23</definedName>
    <definedName name="OwnerDrawings06">'[4]Cash Flow Forecast '!$H$23</definedName>
    <definedName name="OwnerDrawings07">'[4]Cash Flow Forecast '!$I$23</definedName>
    <definedName name="OwnerDrawings08">'[4]Cash Flow Forecast '!$J$23</definedName>
    <definedName name="OwnerDrawings09">'[4]Cash Flow Forecast '!$K$23</definedName>
    <definedName name="OwnerDrawings10">'[4]Cash Flow Forecast '!$L$23</definedName>
    <definedName name="OwnerDrawings11">'[4]Cash Flow Forecast '!$M$23</definedName>
    <definedName name="OwnerDrawings12">'[4]Cash Flow Forecast '!$N$23</definedName>
    <definedName name="OwnerDrawingsTotal">#REF!</definedName>
    <definedName name="Product_List">[8]!Table1[#All]</definedName>
    <definedName name="ProductList">'[9]Electroic Supply Order'!$B$2:$F$9</definedName>
    <definedName name="RawMaterialCost" comment="Cost of raw material per unit">12.75</definedName>
    <definedName name="RetailList2">'[10]Wholesale Orders using HLOOKUP'!$B$4:$H$8</definedName>
    <definedName name="RetirementPlans">'[3]Personal Balance Sheet'!$C$25</definedName>
    <definedName name="Sales">'[4]Income Statement'!$D$5</definedName>
    <definedName name="SalesCommission">#REF!</definedName>
    <definedName name="SalesRevenueTotal">#REF!</definedName>
    <definedName name="SellingPrice_Unit">'[6]Demo 2'!$H$7</definedName>
    <definedName name="ServiceRevenueTotal">#REF!</definedName>
    <definedName name="Target_Revenue">'[6]Demo 2'!$H$5</definedName>
    <definedName name="TotalAssets">'[3]Personal Balance Sheet'!$F$26</definedName>
    <definedName name="TotalAutomobiles">'[3]Personal Balance Sheet'!$C$34</definedName>
    <definedName name="TotalCurrentAssets">'[3]Balance Sheet'!$C$6:$C$10</definedName>
    <definedName name="TotalCurrentLiabilities">'[11]Project 1'!#REF!</definedName>
    <definedName name="TotalCurrentLiability">'[3]Personal Balance Sheet'!$F$9</definedName>
    <definedName name="TotalDebt">'[3]Personal Balance Sheet'!$F$27</definedName>
    <definedName name="TotalExpenses">'[3]Personal Income Statement'!$C$28</definedName>
    <definedName name="TotalHousing">'[3]Personal Balance Sheet'!$C$30</definedName>
    <definedName name="TotalIncome">'[3]Personal Income Statement'!$C$6</definedName>
    <definedName name="TotalIncomeTax">'[3]Personal Income Statement'!$C$10</definedName>
    <definedName name="TotalInvestemnts">'[3]Personal Balance Sheet'!$C$19</definedName>
    <definedName name="TotalLiabiities">'[11]Project 1'!#REF!</definedName>
    <definedName name="TotalOtherAssets">'[3]Personal Balance Sheet'!$C$43</definedName>
    <definedName name="TotalPersonalProperty">'[3]Personal Balance Sheet'!$C$39</definedName>
    <definedName name="Type_of_Mortgage">'[4]New Home Calculator'!$H$5</definedName>
    <definedName name="Year3">'[4]New Business Purchase'!$E$6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<sst xmlns="http://schemas.openxmlformats.org/spreadsheetml/2006/main" count="9" uniqueCount="9">
  <si>
    <t>Program or Project</t>
  </si>
  <si>
    <t>Total</t>
  </si>
  <si>
    <t>Expenses</t>
  </si>
  <si>
    <t>Marketing and advertising</t>
  </si>
  <si>
    <t>Staff and volunteer training</t>
  </si>
  <si>
    <t>Miscellaneous</t>
  </si>
  <si>
    <t>Personnel</t>
  </si>
  <si>
    <t>Computers and contract services</t>
  </si>
  <si>
    <t>Harris Foundation Expense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</si>
</sst>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7" x14ac:knownFonts="1">
    <font>
      <sz val="11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0" fontId="1" fillId="0" borderId="0" xfId="2" applyAlignment="1">
      <alignment horizontal="center"/>
    </xf>
    <xf numFmtId="3" fontId="1" fillId="0" borderId="0" xfId="2" applyNumberFormat="1"/>
    <xf numFmtId="164" fontId="1" fillId="0" borderId="0" xfId="1" applyNumberFormat="1" applyFont="1" applyBorder="1"/>
    <xf numFmtId="0" fontId="3" fillId="0" borderId="0" xfId="2" applyFont="1"/>
    <xf numFmtId="0" fontId="4" fillId="0" borderId="0" xfId="2" applyFont="1"/>
    <xf numFmtId="0" fontId="5" fillId="0" borderId="0" xfId="2" applyFont="1"/>
    <xf numFmtId="164" fontId="3" fillId="0" borderId="0" xfId="2" applyNumberFormat="1" applyFont="1"/>
    <xf numFmtId="3" fontId="3" fillId="0" borderId="0" xfId="2" applyNumberFormat="1" applyFont="1"/>
    <xf numFmtId="9" fontId="0" fillId="0" borderId="0" xfId="3" applyFont="1" applyBorder="1"/>
    <xf numFmtId="0" fontId="6" fillId="0" borderId="0" xfId="2" applyFont="1"/>
    <xf numFmtId="165" fontId="1" fillId="0" borderId="0" xfId="1" applyNumberFormat="1" applyFont="1" applyBorder="1"/>
    <xf numFmtId="3" fontId="1" fillId="0" borderId="1" xfId="2" applyNumberFormat="1" applyBorder="1"/>
  </cellXfs>
  <cellStyles count="4">
    <cellStyle name="Currency" xfId="1" builtinId="4"/>
    <cellStyle name="Normal" xfId="0" builtinId="0"/>
    <cellStyle name="Normal 2 2" xfId="2" xr:uid="{49E59D1D-BE48-4F95-BAB6-EB553484C49E}"/>
    <cellStyle name="Percent 3" xfId="3" xr:uid="{B82662DE-5395-4140-9D84-B121E44405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Program Expenses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3970-4FD1-933B-D389F0A64966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970-4FD1-933B-D389F0A64966}"/>
                </c:ext>
              </c:extLst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3970-4FD1-933B-D389F0A64966}"/>
                </c:ext>
              </c:extLst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970-4FD1-933B-D389F0A64966}"/>
                </c:ext>
              </c:extLst>
            </c:dLbl>
            <c:dLbl>
              <c:idx val="4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3970-4FD1-933B-D389F0A64966}"/>
                </c:ext>
              </c:extLst>
            </c:dLbl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'Budget Template'!$A$4:$A$8</c:f>
              <c:strCache>
                <c:ptCount val="5"/>
                <c:pt idx="0">
                  <c:v>Personnel</c:v>
                </c:pt>
                <c:pt idx="1">
                  <c:v>Computers and contract services</c:v>
                </c:pt>
                <c:pt idx="2">
                  <c:v>Marketing and advertising</c:v>
                </c:pt>
                <c:pt idx="3">
                  <c:v>Staff and volunteer training</c:v>
                </c:pt>
                <c:pt idx="4">
                  <c:v>Miscellaneous</c:v>
                </c:pt>
              </c:strCache>
            </c:strRef>
          </c:cat>
          <c:val>
            <c:numRef>
              <c:f>'Budget Template'!$B$4:$B$8</c:f>
              <c:numCache>
                <c:formatCode>#,##0</c:formatCode>
                <c:ptCount val="5"/>
                <c:pt idx="0">
                  <c:v>57384</c:v>
                </c:pt>
                <c:pt idx="1">
                  <c:v>23435</c:v>
                </c:pt>
                <c:pt idx="2">
                  <c:v>16543</c:v>
                </c:pt>
                <c:pt idx="3">
                  <c:v>33454</c:v>
                </c:pt>
                <c:pt idx="4">
                  <c:v>9084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70-4FD1-933B-D389F0A6496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674077</xdr:colOff>
      <xdr:row>3</xdr:row>
      <xdr:rowOff>49822</xdr:rowOff>
    </xdr:from>
    <xdr:to>
      <xdr:col>11</xdr:col>
      <xdr:colOff>161193</xdr:colOff>
      <xdr:row>24</xdr:row>
      <xdr:rowOff>139210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B07A21-31F3-4FD4-A66C-178CFA8F14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Excel_RealWorldExamples%20(2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dvanced%20Excel%20for%20Business\Advanced%20Excel%20for%20Business\Excel%20Templates\Formulas%20and%20Functions\Lookup%20and%20Reference%20Functions\HLOOKUP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lass%20Projects_Charts%20and%20Visual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wn%20Myers/Desktop/Lincoln%20University.Fall%202020/BUS%20101/Non%20Profit%20Financial%20Statemen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wn'/Desktop/Computer%20Files/Integrity%20Advisors/Financial%20Analysis%20Statements_March%2010%2020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crosoft%20Excel_RealWorldExamples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yPal%20invoicing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January%2022%20class/Demos_DSU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dvanced%20Excel%20for%20Business\Excel%20Templates\Financial%20Statements%20and%20Reports\Financial%20Statement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wn%20Myers/AppData/Local/Microsoft/Windows/Temporary%20Internet%20Files/Low/Content.IE5/SXMW900U/Class%20Projec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January%2022%20class/Demos/demo%202_Selling%20Pr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cery Store Dilemna (2)"/>
      <sheetName val="New Home Calculator"/>
      <sheetName val="Loan Evaluation"/>
      <sheetName val="Stocks and Mutual Funds"/>
      <sheetName val="Bond Investments"/>
      <sheetName val="Real Estate Investor"/>
      <sheetName val="Grocery Store Dilemna"/>
      <sheetName val="New Business Purchase"/>
      <sheetName val="Aging Report"/>
      <sheetName val="Sales Performance 2011"/>
      <sheetName val="Sales Evaluation 2010"/>
      <sheetName val="Department Store Sales"/>
      <sheetName val="Grade Summary "/>
      <sheetName val="Test Score Results"/>
      <sheetName val="Phone Orders"/>
      <sheetName val="Regional Manager"/>
      <sheetName val="Regional Manager pt 2"/>
      <sheetName val="Scenario Manager"/>
      <sheetName val="Scenario Summary Report"/>
      <sheetName val="Chart of Accounts"/>
      <sheetName val="Operating Exp"/>
      <sheetName val="Operating Exp. pg 2"/>
      <sheetName val="Cash Flow Forecast "/>
      <sheetName val="Income Statement"/>
      <sheetName val="Horizonal Analysis"/>
      <sheetName val="Vertical Analysis"/>
      <sheetName val="Inventory Decisions "/>
      <sheetName val="Debt to Income Ratio"/>
      <sheetName val="Credit Card Utilization"/>
      <sheetName val="Household Budget"/>
      <sheetName val="Vehicle Purchase Decision"/>
      <sheetName val="Sales Commission"/>
      <sheetName val="Forecasting with Solver"/>
      <sheetName val="Balance Sheet"/>
    </sheetNames>
    <sheetDataSet>
      <sheetData sheetId="0"/>
      <sheetData sheetId="1">
        <row r="4">
          <cell r="H4">
            <v>5.5E-2</v>
          </cell>
        </row>
      </sheetData>
      <sheetData sheetId="2"/>
      <sheetData sheetId="3"/>
      <sheetData sheetId="4"/>
      <sheetData sheetId="5"/>
      <sheetData sheetId="6"/>
      <sheetData sheetId="7">
        <row r="6">
          <cell r="E6">
            <v>1714.2640000000019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C5">
            <v>10360</v>
          </cell>
        </row>
      </sheetData>
      <sheetData sheetId="23">
        <row r="5">
          <cell r="D5">
            <v>61765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olesale Orders using HLOOKUP"/>
    </sheetNames>
    <sheetDataSet>
      <sheetData sheetId="0">
        <row r="4">
          <cell r="C4" t="str">
            <v xml:space="preserve">Beans </v>
          </cell>
          <cell r="D4" t="str">
            <v>Canned Fruit</v>
          </cell>
          <cell r="E4" t="str">
            <v>Dried Fruit</v>
          </cell>
          <cell r="F4" t="str">
            <v>Pasta</v>
          </cell>
          <cell r="G4" t="str">
            <v>Rice</v>
          </cell>
          <cell r="H4" t="str">
            <v>Spices</v>
          </cell>
        </row>
        <row r="5">
          <cell r="B5" t="str">
            <v>MSRP</v>
          </cell>
          <cell r="C5">
            <v>23.22</v>
          </cell>
          <cell r="D5">
            <v>24.22</v>
          </cell>
          <cell r="E5">
            <v>12.44</v>
          </cell>
          <cell r="F5">
            <v>32.450000000000003</v>
          </cell>
          <cell r="G5">
            <v>42.22</v>
          </cell>
          <cell r="H5">
            <v>23.99</v>
          </cell>
        </row>
        <row r="6">
          <cell r="B6" t="str">
            <v>Product Code</v>
          </cell>
          <cell r="C6" t="str">
            <v>BE281</v>
          </cell>
          <cell r="D6" t="str">
            <v>CF 928</v>
          </cell>
          <cell r="E6" t="str">
            <v>DF732</v>
          </cell>
          <cell r="F6" t="str">
            <v>PA923</v>
          </cell>
          <cell r="G6" t="str">
            <v>RI923</v>
          </cell>
          <cell r="H6" t="str">
            <v>SP377</v>
          </cell>
        </row>
        <row r="7">
          <cell r="B7" t="str">
            <v>Discount</v>
          </cell>
          <cell r="C7">
            <v>0.03</v>
          </cell>
          <cell r="D7">
            <v>0.03</v>
          </cell>
          <cell r="E7">
            <v>0.03</v>
          </cell>
          <cell r="F7">
            <v>0.1</v>
          </cell>
          <cell r="G7">
            <v>0.03</v>
          </cell>
          <cell r="H7">
            <v>0.03</v>
          </cell>
        </row>
        <row r="8">
          <cell r="B8" t="str">
            <v>Sale Price</v>
          </cell>
          <cell r="C8">
            <v>22.523399999999999</v>
          </cell>
          <cell r="D8">
            <v>23.493399999999998</v>
          </cell>
          <cell r="E8">
            <v>12.066799999999999</v>
          </cell>
          <cell r="F8">
            <v>29.205000000000002</v>
          </cell>
          <cell r="G8">
            <v>40.953399999999995</v>
          </cell>
          <cell r="H8">
            <v>23.270299999999999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1"/>
      <sheetName val="Project 2"/>
      <sheetName val="Project 2 chart"/>
      <sheetName val="Project 3"/>
      <sheetName val="Project 4a"/>
      <sheetName val="Project 4b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Template"/>
      <sheetName val="Statement of Activities"/>
      <sheetName val="Statement of Financial Position"/>
      <sheetName val="Budget Variance"/>
      <sheetName val="Return on Investment"/>
      <sheetName val="Project Timeline"/>
      <sheetName val="Break Even"/>
      <sheetName val="Cash Flow Foreca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lege Expense Planning"/>
      <sheetName val="SB Financial Mgt"/>
      <sheetName val="Sales Forecast and Actuals"/>
      <sheetName val="Regional Manager"/>
      <sheetName val="Regional Manager pt 2"/>
      <sheetName val="Bond Investments"/>
      <sheetName val="Debt to Income Ratio"/>
      <sheetName val="Retail Sales Evaluation"/>
      <sheetName val="Sales Commission"/>
      <sheetName val="Three Year Income Projection"/>
      <sheetName val="Cash Flow Forecast "/>
      <sheetName val="Cash Flow Qtr"/>
      <sheetName val="Income Statement Qtr"/>
      <sheetName val="Quarterly Analysis"/>
      <sheetName val="One Year Amortization"/>
      <sheetName val="10 Year Amortization Sch"/>
      <sheetName val="Income Statement"/>
      <sheetName val="Balance Sheet"/>
      <sheetName val="Calculate COGS"/>
      <sheetName val="Vertical Analysis"/>
      <sheetName val="WACC"/>
      <sheetName val="Margin of Safety"/>
      <sheetName val="PV Graph"/>
      <sheetName val="CVP Analysis"/>
      <sheetName val="Annual Sales Evaluation"/>
      <sheetName val="Business Expansion"/>
      <sheetName val="Forecasting with Solver"/>
      <sheetName val="Inventory Turnover Ratio"/>
      <sheetName val="Forecasting Inventory"/>
      <sheetName val="Real Estate Investor"/>
      <sheetName val="Aging Report"/>
      <sheetName val="Horizonal Analysis"/>
      <sheetName val="Statement of Cash Flows"/>
      <sheetName val="Personal Budget"/>
      <sheetName val="Personal Balance Sheet"/>
      <sheetName val="Personal Income Statement"/>
      <sheetName val="Personal Finance Ratios"/>
      <sheetName val="Retirement Needs  Calculator"/>
      <sheetName val="Real Estate Investor (2)"/>
      <sheetName val="Inventory Control"/>
      <sheetName val="Inv. Comparisons"/>
      <sheetName val="Cost Allocation"/>
      <sheetName val="Inventory Decisions "/>
      <sheetName val="Chart of Accounts"/>
      <sheetName val="Operating Exp"/>
      <sheetName val="Operating Exp. pg 2"/>
      <sheetName val="Scenario Manager"/>
      <sheetName val="Scenario Summary Report"/>
      <sheetName val="Banking Applications"/>
      <sheetName val="Loan Partial Payments"/>
      <sheetName val="Grocery Store Dilemna"/>
      <sheetName val="Using the Check Box Control"/>
      <sheetName val="Check Box Data Model"/>
      <sheetName val="Using Option Group Controls"/>
      <sheetName val="Option Group Data Model"/>
      <sheetName val="VLOOKUP 1"/>
      <sheetName val="SUMPRODUCT"/>
      <sheetName val="Transactions 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C6">
            <v>17385</v>
          </cell>
        </row>
        <row r="7">
          <cell r="C7">
            <v>9175</v>
          </cell>
        </row>
        <row r="8">
          <cell r="C8">
            <v>-175</v>
          </cell>
          <cell r="F8">
            <v>4833</v>
          </cell>
        </row>
        <row r="9">
          <cell r="C9">
            <v>2300</v>
          </cell>
        </row>
        <row r="10">
          <cell r="C10">
            <v>1000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F4">
            <v>350</v>
          </cell>
        </row>
        <row r="8">
          <cell r="C8">
            <v>12500</v>
          </cell>
        </row>
        <row r="9">
          <cell r="F9">
            <v>4000</v>
          </cell>
        </row>
        <row r="14">
          <cell r="F14">
            <v>136000</v>
          </cell>
        </row>
        <row r="18">
          <cell r="F18">
            <v>32536</v>
          </cell>
        </row>
        <row r="19">
          <cell r="C19">
            <v>15100</v>
          </cell>
        </row>
        <row r="24">
          <cell r="F24">
            <v>5000</v>
          </cell>
        </row>
        <row r="25">
          <cell r="C25">
            <v>62530</v>
          </cell>
        </row>
        <row r="26">
          <cell r="F26">
            <v>367130</v>
          </cell>
        </row>
        <row r="27">
          <cell r="F27">
            <v>177536</v>
          </cell>
        </row>
        <row r="30">
          <cell r="C30">
            <v>240000</v>
          </cell>
        </row>
        <row r="34">
          <cell r="C34">
            <v>12000</v>
          </cell>
        </row>
        <row r="39">
          <cell r="C39">
            <v>11000</v>
          </cell>
        </row>
        <row r="43">
          <cell r="C43">
            <v>14000</v>
          </cell>
        </row>
      </sheetData>
      <sheetData sheetId="35">
        <row r="6">
          <cell r="C6">
            <v>123708</v>
          </cell>
        </row>
        <row r="10">
          <cell r="C10">
            <v>50720.28</v>
          </cell>
        </row>
        <row r="11">
          <cell r="C11">
            <v>72987.72</v>
          </cell>
        </row>
        <row r="13">
          <cell r="C13">
            <v>23928</v>
          </cell>
        </row>
        <row r="14">
          <cell r="C14">
            <v>3588</v>
          </cell>
        </row>
        <row r="15">
          <cell r="C15">
            <v>5100</v>
          </cell>
        </row>
        <row r="28">
          <cell r="C28">
            <v>57156</v>
          </cell>
        </row>
        <row r="29">
          <cell r="C29">
            <v>15831.720000000001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cery Store Dilemna (2)"/>
      <sheetName val="New Home Calculator"/>
      <sheetName val="Loan Evaluation"/>
      <sheetName val="Stocks and Mutual Funds"/>
      <sheetName val="Bond Investments"/>
      <sheetName val="Real Estate Investor"/>
      <sheetName val="Grocery Store Dilemna"/>
      <sheetName val="New Business Purchase"/>
      <sheetName val="Aging Report"/>
      <sheetName val="Sales Performance 2011"/>
      <sheetName val="Sales Evaluation 2010"/>
      <sheetName val="Department Store Sales"/>
      <sheetName val="Grade Summary "/>
      <sheetName val="Test Score Results"/>
      <sheetName val="Phone Orders"/>
      <sheetName val="Regional Manager"/>
      <sheetName val="Regional Manager pt 2"/>
      <sheetName val="Scenario Manager"/>
      <sheetName val="Scenario Summary Report"/>
      <sheetName val="Chart of Accounts"/>
      <sheetName val="Operating Exp"/>
      <sheetName val="Operating Exp. pg 2"/>
      <sheetName val="Cash Flow Forecast "/>
      <sheetName val="Income Statement"/>
      <sheetName val="Horizonal Analysis"/>
      <sheetName val="Vertical Analysis"/>
      <sheetName val="Inventory Decisions "/>
      <sheetName val="Debt to Income Ratio"/>
      <sheetName val="Credit Card Utilization"/>
      <sheetName val="Household Budget"/>
      <sheetName val="Vehicle Purchase Decision"/>
      <sheetName val="Sales Commission"/>
      <sheetName val="Forecasting with Solver"/>
      <sheetName val="Balance Sheet"/>
    </sheetNames>
    <sheetDataSet>
      <sheetData sheetId="0"/>
      <sheetData sheetId="1">
        <row r="4">
          <cell r="H4">
            <v>5.5E-2</v>
          </cell>
        </row>
        <row r="5">
          <cell r="H5">
            <v>30</v>
          </cell>
        </row>
        <row r="6">
          <cell r="H6">
            <v>360</v>
          </cell>
        </row>
        <row r="7">
          <cell r="H7">
            <v>167200</v>
          </cell>
        </row>
      </sheetData>
      <sheetData sheetId="2"/>
      <sheetData sheetId="3"/>
      <sheetData sheetId="4"/>
      <sheetData sheetId="5"/>
      <sheetData sheetId="6"/>
      <sheetData sheetId="7">
        <row r="6">
          <cell r="E6">
            <v>1714.2640000000019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C5">
            <v>10360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7">
          <cell r="C7">
            <v>14000</v>
          </cell>
          <cell r="D7">
            <v>14560</v>
          </cell>
          <cell r="E7">
            <v>15142</v>
          </cell>
          <cell r="F7">
            <v>15747.68</v>
          </cell>
          <cell r="G7">
            <v>16377.587200000002</v>
          </cell>
          <cell r="H7">
            <v>15722.483712000001</v>
          </cell>
          <cell r="I7">
            <v>15093.58436352</v>
          </cell>
          <cell r="J7">
            <v>15546.3918944256</v>
          </cell>
          <cell r="K7">
            <v>17322</v>
          </cell>
          <cell r="L7">
            <v>18014.88</v>
          </cell>
          <cell r="M7">
            <v>18735.475200000001</v>
          </cell>
          <cell r="N7">
            <v>19484.894208000002</v>
          </cell>
          <cell r="O7">
            <v>0</v>
          </cell>
        </row>
        <row r="8">
          <cell r="C8">
            <v>1202</v>
          </cell>
          <cell r="D8">
            <v>1400</v>
          </cell>
          <cell r="E8">
            <v>2013</v>
          </cell>
          <cell r="F8">
            <v>2093.52</v>
          </cell>
          <cell r="G8">
            <v>2177.2608</v>
          </cell>
          <cell r="H8">
            <v>2264.351232</v>
          </cell>
          <cell r="I8">
            <v>2354.92528128</v>
          </cell>
          <cell r="J8">
            <v>2449.1222925311999</v>
          </cell>
          <cell r="K8">
            <v>2547.0871842324482</v>
          </cell>
          <cell r="L8">
            <v>2648.9706716017463</v>
          </cell>
          <cell r="M8">
            <v>2754.9294984658163</v>
          </cell>
          <cell r="N8">
            <v>2865.1266784044492</v>
          </cell>
          <cell r="O8">
            <v>0</v>
          </cell>
        </row>
        <row r="9">
          <cell r="C9">
            <v>300</v>
          </cell>
          <cell r="D9">
            <v>0</v>
          </cell>
          <cell r="E9">
            <v>0</v>
          </cell>
          <cell r="F9">
            <v>300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300</v>
          </cell>
          <cell r="L9">
            <v>300</v>
          </cell>
          <cell r="M9">
            <v>0</v>
          </cell>
          <cell r="N9">
            <v>0</v>
          </cell>
          <cell r="O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2"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  <cell r="I12">
            <v>1250</v>
          </cell>
          <cell r="J12">
            <v>1250</v>
          </cell>
          <cell r="K12">
            <v>1250</v>
          </cell>
          <cell r="L12">
            <v>1250</v>
          </cell>
          <cell r="M12">
            <v>1250</v>
          </cell>
          <cell r="N12">
            <v>1250</v>
          </cell>
          <cell r="O12">
            <v>0</v>
          </cell>
        </row>
        <row r="13">
          <cell r="C13">
            <v>3000</v>
          </cell>
          <cell r="D13">
            <v>3000</v>
          </cell>
          <cell r="E13">
            <v>3000</v>
          </cell>
          <cell r="F13">
            <v>3000</v>
          </cell>
          <cell r="G13">
            <v>3000</v>
          </cell>
          <cell r="H13">
            <v>3000</v>
          </cell>
          <cell r="I13">
            <v>3000</v>
          </cell>
          <cell r="J13">
            <v>3000</v>
          </cell>
          <cell r="K13">
            <v>3000</v>
          </cell>
          <cell r="L13">
            <v>3000</v>
          </cell>
          <cell r="M13">
            <v>3000</v>
          </cell>
          <cell r="N13">
            <v>3000</v>
          </cell>
          <cell r="O13">
            <v>0</v>
          </cell>
        </row>
        <row r="14">
          <cell r="C14">
            <v>400</v>
          </cell>
          <cell r="D14">
            <v>400</v>
          </cell>
          <cell r="E14">
            <v>400</v>
          </cell>
          <cell r="F14">
            <v>400</v>
          </cell>
          <cell r="G14">
            <v>400</v>
          </cell>
          <cell r="H14">
            <v>400</v>
          </cell>
          <cell r="I14">
            <v>400</v>
          </cell>
          <cell r="J14">
            <v>400</v>
          </cell>
          <cell r="K14">
            <v>400</v>
          </cell>
          <cell r="L14">
            <v>400</v>
          </cell>
          <cell r="M14">
            <v>400</v>
          </cell>
          <cell r="N14">
            <v>400</v>
          </cell>
          <cell r="O14">
            <v>0</v>
          </cell>
        </row>
        <row r="15">
          <cell r="C15">
            <v>200</v>
          </cell>
          <cell r="D15">
            <v>200</v>
          </cell>
          <cell r="E15">
            <v>200</v>
          </cell>
          <cell r="F15">
            <v>200</v>
          </cell>
          <cell r="G15">
            <v>200</v>
          </cell>
          <cell r="H15">
            <v>200</v>
          </cell>
          <cell r="I15">
            <v>200</v>
          </cell>
          <cell r="J15">
            <v>200</v>
          </cell>
          <cell r="K15">
            <v>200</v>
          </cell>
          <cell r="L15">
            <v>200</v>
          </cell>
          <cell r="M15">
            <v>200</v>
          </cell>
          <cell r="N15">
            <v>200</v>
          </cell>
          <cell r="O15">
            <v>0</v>
          </cell>
        </row>
        <row r="16">
          <cell r="C16">
            <v>120</v>
          </cell>
          <cell r="D16">
            <v>120</v>
          </cell>
          <cell r="E16">
            <v>120</v>
          </cell>
          <cell r="F16">
            <v>120</v>
          </cell>
          <cell r="G16">
            <v>120</v>
          </cell>
          <cell r="H16">
            <v>120</v>
          </cell>
          <cell r="I16">
            <v>120</v>
          </cell>
          <cell r="J16">
            <v>120</v>
          </cell>
          <cell r="K16">
            <v>120</v>
          </cell>
          <cell r="L16">
            <v>120</v>
          </cell>
          <cell r="M16">
            <v>120</v>
          </cell>
          <cell r="N16">
            <v>120</v>
          </cell>
          <cell r="O16">
            <v>0</v>
          </cell>
        </row>
        <row r="17">
          <cell r="C17">
            <v>100</v>
          </cell>
          <cell r="D17">
            <v>100</v>
          </cell>
          <cell r="E17">
            <v>100</v>
          </cell>
          <cell r="F17">
            <v>100</v>
          </cell>
          <cell r="G17">
            <v>100</v>
          </cell>
          <cell r="H17">
            <v>100</v>
          </cell>
          <cell r="I17">
            <v>100</v>
          </cell>
          <cell r="J17">
            <v>100</v>
          </cell>
          <cell r="K17">
            <v>100</v>
          </cell>
          <cell r="L17">
            <v>100</v>
          </cell>
          <cell r="M17">
            <v>100</v>
          </cell>
          <cell r="N17">
            <v>100</v>
          </cell>
          <cell r="O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C19">
            <v>1500</v>
          </cell>
          <cell r="D19">
            <v>0</v>
          </cell>
          <cell r="E19">
            <v>0</v>
          </cell>
          <cell r="F19">
            <v>1500</v>
          </cell>
          <cell r="G19">
            <v>0</v>
          </cell>
          <cell r="H19">
            <v>1500</v>
          </cell>
          <cell r="I19">
            <v>0</v>
          </cell>
          <cell r="J19">
            <v>0</v>
          </cell>
          <cell r="K19">
            <v>1500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C20">
            <v>6570</v>
          </cell>
          <cell r="D20">
            <v>5070</v>
          </cell>
          <cell r="E20">
            <v>5070</v>
          </cell>
          <cell r="F20">
            <v>6570</v>
          </cell>
          <cell r="G20">
            <v>5070</v>
          </cell>
          <cell r="H20">
            <v>6570</v>
          </cell>
          <cell r="I20">
            <v>5070</v>
          </cell>
          <cell r="J20">
            <v>5070</v>
          </cell>
          <cell r="K20">
            <v>6570</v>
          </cell>
          <cell r="L20">
            <v>5070</v>
          </cell>
          <cell r="M20">
            <v>5070</v>
          </cell>
          <cell r="N20">
            <v>5070</v>
          </cell>
          <cell r="O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C23">
            <v>4000</v>
          </cell>
          <cell r="D23">
            <v>4000</v>
          </cell>
          <cell r="E23">
            <v>4000</v>
          </cell>
          <cell r="F23">
            <v>4000</v>
          </cell>
          <cell r="G23">
            <v>4000</v>
          </cell>
          <cell r="H23">
            <v>4000</v>
          </cell>
          <cell r="I23">
            <v>4000</v>
          </cell>
          <cell r="J23">
            <v>4000</v>
          </cell>
          <cell r="K23">
            <v>4000</v>
          </cell>
          <cell r="L23">
            <v>4000</v>
          </cell>
          <cell r="M23">
            <v>4000</v>
          </cell>
          <cell r="N23">
            <v>4000</v>
          </cell>
        </row>
        <row r="24">
          <cell r="C24">
            <v>15792</v>
          </cell>
          <cell r="D24">
            <v>22682</v>
          </cell>
          <cell r="E24">
            <v>30767</v>
          </cell>
          <cell r="F24">
            <v>38838.199999999997</v>
          </cell>
          <cell r="G24">
            <v>48323.047999999995</v>
          </cell>
          <cell r="H24">
            <v>55739.882943999997</v>
          </cell>
          <cell r="I24">
            <v>64618.392588799994</v>
          </cell>
          <cell r="J24">
            <v>73543.906775756797</v>
          </cell>
          <cell r="K24">
            <v>83142.993959989239</v>
          </cell>
          <cell r="L24">
            <v>95536.844631590997</v>
          </cell>
          <cell r="M24">
            <v>107957.24933005682</v>
          </cell>
        </row>
      </sheetData>
      <sheetData sheetId="23">
        <row r="5">
          <cell r="D5">
            <v>61765</v>
          </cell>
        </row>
      </sheetData>
      <sheetData sheetId="24">
        <row r="6">
          <cell r="C6">
            <v>17385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Batch"/>
      <sheetName val="Data"/>
      <sheetName val="FAQs"/>
      <sheetName val="PayPal invoicing1"/>
    </sheetNames>
    <sheetDataSet>
      <sheetData sheetId="0">
        <row r="41">
          <cell r="E41" t="str">
            <v>Amount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 1 (2)"/>
      <sheetName val="Demo 1"/>
      <sheetName val="Demo 2"/>
      <sheetName val="Demo 3"/>
      <sheetName val="Demo 4(a)"/>
      <sheetName val="Demo 4(b)"/>
      <sheetName val="Demo 5"/>
    </sheetNames>
    <sheetDataSet>
      <sheetData sheetId="0"/>
      <sheetData sheetId="1"/>
      <sheetData sheetId="2">
        <row r="5">
          <cell r="H5">
            <v>50000</v>
          </cell>
        </row>
        <row r="7">
          <cell r="H7">
            <v>150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Statement of Retained Earnings"/>
      <sheetName val="Balance Sheet"/>
    </sheetNames>
    <sheetDataSet>
      <sheetData sheetId="0">
        <row r="4">
          <cell r="D4">
            <v>26873</v>
          </cell>
        </row>
        <row r="6">
          <cell r="D6">
            <v>12092.849999999999</v>
          </cell>
        </row>
        <row r="13">
          <cell r="D13">
            <v>4315.8499999999985</v>
          </cell>
        </row>
        <row r="15">
          <cell r="D15">
            <v>2848.4609999999989</v>
          </cell>
        </row>
      </sheetData>
      <sheetData sheetId="1">
        <row r="8">
          <cell r="E8">
            <v>59418.760999999991</v>
          </cell>
        </row>
      </sheetData>
      <sheetData sheetId="2">
        <row r="1">
          <cell r="B1" t="str">
            <v xml:space="preserve">Balance Sheet 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Class Project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oic Supply Order"/>
      <sheetName val="CVP Analysis"/>
      <sheetName val="Scenario Manager"/>
      <sheetName val="Revenue Chart"/>
      <sheetName val="NPV Analysis"/>
      <sheetName val="Payback Method"/>
    </sheetNames>
    <sheetDataSet>
      <sheetData sheetId="0">
        <row r="2">
          <cell r="B2" t="str">
            <v>ABC Wholesalers, Inc.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</row>
        <row r="3">
          <cell r="B3" t="str">
            <v xml:space="preserve">Product </v>
          </cell>
          <cell r="C3" t="str">
            <v>MSRP</v>
          </cell>
          <cell r="D3" t="str">
            <v>Product Code</v>
          </cell>
          <cell r="E3" t="str">
            <v>Discount</v>
          </cell>
          <cell r="F3" t="str">
            <v>Sale Price</v>
          </cell>
        </row>
        <row r="4">
          <cell r="B4" t="str">
            <v xml:space="preserve">Beans </v>
          </cell>
          <cell r="C4">
            <v>23.22</v>
          </cell>
          <cell r="D4" t="str">
            <v>BE281</v>
          </cell>
          <cell r="E4">
            <v>0.02</v>
          </cell>
          <cell r="F4">
            <v>22.755599999999998</v>
          </cell>
        </row>
        <row r="5">
          <cell r="B5" t="str">
            <v>Canned Fruit</v>
          </cell>
          <cell r="C5">
            <v>24.22</v>
          </cell>
          <cell r="D5" t="str">
            <v>CF 928</v>
          </cell>
          <cell r="E5">
            <v>0.1</v>
          </cell>
          <cell r="F5">
            <v>21.797999999999998</v>
          </cell>
        </row>
        <row r="6">
          <cell r="B6" t="str">
            <v>Dried Fruit</v>
          </cell>
          <cell r="C6">
            <v>12.44</v>
          </cell>
          <cell r="D6" t="str">
            <v>DF732</v>
          </cell>
          <cell r="E6">
            <v>0.05</v>
          </cell>
          <cell r="F6">
            <v>11.818</v>
          </cell>
        </row>
        <row r="7">
          <cell r="B7" t="str">
            <v>Pasta</v>
          </cell>
          <cell r="C7">
            <v>32.450000000000003</v>
          </cell>
          <cell r="D7" t="str">
            <v>PA923</v>
          </cell>
          <cell r="E7">
            <v>0.09</v>
          </cell>
          <cell r="F7">
            <v>29.529500000000002</v>
          </cell>
        </row>
        <row r="8">
          <cell r="B8" t="str">
            <v>Rice</v>
          </cell>
          <cell r="C8">
            <v>42.22</v>
          </cell>
          <cell r="D8" t="str">
            <v>RI923</v>
          </cell>
          <cell r="E8">
            <v>0.04</v>
          </cell>
          <cell r="F8">
            <v>40.531199999999998</v>
          </cell>
        </row>
        <row r="9">
          <cell r="B9" t="str">
            <v>Spices</v>
          </cell>
          <cell r="C9">
            <v>23.99</v>
          </cell>
          <cell r="D9" t="str">
            <v>SP377</v>
          </cell>
          <cell r="E9">
            <v>0.03</v>
          </cell>
          <cell r="F9">
            <v>23.270299999999999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12F2A-A7FD-4B3E-A8B3-0C7EC207C7BB}">
  <dimension ref="A2:J22"/>
  <sheetViews>
    <sheetView tabSelected="1" zoomScale="130" zoomScaleNormal="130" workbookViewId="0">
      <selection activeCell="A10" sqref="A10"/>
    </sheetView>
  </sheetViews>
  <sheetFormatPr defaultRowHeight="12.75" x14ac:dyDescent="0.2"/>
  <cols>
    <col min="1" max="1" width="24.75" style="2" bestFit="1" customWidth="1"/>
    <col min="2" max="2" width="18.125" style="2" customWidth="1"/>
    <col min="3" max="3" width="9" style="2"/>
    <col min="4" max="4" width="8" style="2" customWidth="1"/>
    <col min="5" max="16384" width="9" style="2"/>
  </cols>
  <sheetData>
    <row r="2" spans="1:10" ht="15" x14ac:dyDescent="0.2">
      <c r="A2" s="1" t="s">
        <v>8</v>
      </c>
      <c r="B2" s="1"/>
    </row>
    <row r="3" spans="1:10" x14ac:dyDescent="0.2">
      <c r="A3" s="2" t="s">
        <v>2</v>
      </c>
      <c r="B3" s="3" t="s">
        <v>0</v>
      </c>
    </row>
    <row r="4" spans="1:10" x14ac:dyDescent="0.2">
      <c r="A4" s="2" t="s">
        <v>6</v>
      </c>
      <c r="B4" s="4">
        <v>57384</v>
      </c>
    </row>
    <row r="5" spans="1:10" x14ac:dyDescent="0.2">
      <c r="A5" s="2" t="s">
        <v>7</v>
      </c>
      <c r="B5" s="4">
        <v>23435</v>
      </c>
    </row>
    <row r="6" spans="1:10" x14ac:dyDescent="0.2">
      <c r="A6" s="2" t="s">
        <v>3</v>
      </c>
      <c r="B6" s="4">
        <v>16543</v>
      </c>
    </row>
    <row r="7" spans="1:10" x14ac:dyDescent="0.2">
      <c r="A7" s="2" t="s">
        <v>4</v>
      </c>
      <c r="B7" s="4">
        <v>33454</v>
      </c>
    </row>
    <row r="8" spans="1:10" x14ac:dyDescent="0.2">
      <c r="A8" s="2" t="s">
        <v>5</v>
      </c>
      <c r="B8" s="14">
        <v>9084</v>
      </c>
    </row>
    <row r="9" spans="1:10" x14ac:dyDescent="0.2">
      <c r="A9" s="2" t="s">
        <v>1</v>
      </c>
      <c r="B9" s="5">
        <f>SUM(B4:B8)</f>
        <v>139900</v>
      </c>
    </row>
    <row r="10" spans="1:10" s="6" customFormat="1" x14ac:dyDescent="0.2">
      <c r="A10" s="2"/>
      <c r="B10" s="5"/>
    </row>
    <row r="11" spans="1:10" s="6" customFormat="1" x14ac:dyDescent="0.2">
      <c r="A11" s="2"/>
      <c r="B11" s="4"/>
      <c r="F11" s="9"/>
      <c r="G11" s="9"/>
      <c r="J11" s="10"/>
    </row>
    <row r="12" spans="1:10" ht="14.25" x14ac:dyDescent="0.2">
      <c r="B12" s="5"/>
      <c r="F12" s="11"/>
    </row>
    <row r="13" spans="1:10" s="7" customFormat="1" ht="15" x14ac:dyDescent="0.2">
      <c r="A13" s="2"/>
      <c r="B13" s="4"/>
      <c r="D13" s="8"/>
    </row>
    <row r="14" spans="1:10" x14ac:dyDescent="0.2">
      <c r="B14" s="4"/>
    </row>
    <row r="15" spans="1:10" x14ac:dyDescent="0.2">
      <c r="B15" s="4"/>
    </row>
    <row r="16" spans="1:10" x14ac:dyDescent="0.2">
      <c r="B16" s="4"/>
      <c r="J16" s="4"/>
    </row>
    <row r="17" spans="1:2" x14ac:dyDescent="0.2">
      <c r="B17" s="4"/>
    </row>
    <row r="18" spans="1:2" ht="12.75" customHeight="1" x14ac:dyDescent="0.2">
      <c r="B18" s="5"/>
    </row>
    <row r="19" spans="1:2" s="12" customFormat="1" x14ac:dyDescent="0.2">
      <c r="A19" s="2"/>
      <c r="B19" s="4"/>
    </row>
    <row r="20" spans="1:2" x14ac:dyDescent="0.2">
      <c r="B20" s="5"/>
    </row>
    <row r="21" spans="1:2" x14ac:dyDescent="0.2">
      <c r="B21" s="13"/>
    </row>
    <row r="22" spans="1:2" x14ac:dyDescent="0.2">
      <c r="B22" s="5"/>
    </row>
  </sheetData>
  <mergeCells count="1">
    <mergeCell ref="A2:B2"/>
  </mergeCells>
  <pageMargins left="1" right="0.5" top="1" bottom="0.5" header="0.5" footer="0.5"/>
  <pageSetup orientation="portrait" r:id="rId1"/>
  <headerFooter alignWithMargins="0">
    <oddHeader>&amp;C&amp;"Arial,Bold"&amp;12Sample Line Item Grant Budget</oddHeader>
    <oddFooter>&amp;LNonprofit Works&amp;Cwww.nonprofitworks.com&amp;R(585) 454-4910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 Myers</dc:creator>
  <cp:lastModifiedBy>Shawn Myers</cp:lastModifiedBy>
  <dcterms:created xsi:type="dcterms:W3CDTF">2020-10-09T04:02:09Z</dcterms:created>
  <dcterms:modified xsi:type="dcterms:W3CDTF">2020-10-09T04:06:25Z</dcterms:modified>
</cp:coreProperties>
</file>