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carlos/Dropbox/Real Estate Investment School/Principles of Real Estate Investing/Course Materials/"/>
    </mc:Choice>
  </mc:AlternateContent>
  <xr:revisionPtr revIDLastSave="0" documentId="13_ncr:1_{FF48E869-74F0-BE41-B7C7-97CEBB5A8DC9}" xr6:coauthVersionLast="46" xr6:coauthVersionMax="46" xr10:uidLastSave="{00000000-0000-0000-0000-000000000000}"/>
  <bookViews>
    <workbookView xWindow="-30160" yWindow="1840" windowWidth="27880" windowHeight="16540" xr2:uid="{4C339B9E-2D42-FB47-AC49-6052147E84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G10" i="1"/>
  <c r="H8" i="1"/>
  <c r="H9" i="1"/>
  <c r="H13" i="1" l="1"/>
  <c r="H14" i="1" s="1"/>
  <c r="H10" i="1" s="1"/>
  <c r="H11" i="1" s="1"/>
  <c r="D14" i="1"/>
  <c r="D10" i="1" s="1"/>
  <c r="D11" i="1" s="1"/>
  <c r="H16" i="1" l="1"/>
  <c r="H17" i="1" s="1"/>
  <c r="D16" i="1"/>
  <c r="D17" i="1" s="1"/>
</calcChain>
</file>

<file path=xl/sharedStrings.xml><?xml version="1.0" encoding="utf-8"?>
<sst xmlns="http://schemas.openxmlformats.org/spreadsheetml/2006/main" count="24" uniqueCount="15">
  <si>
    <t xml:space="preserve">Land </t>
  </si>
  <si>
    <t xml:space="preserve">Financial Cost </t>
  </si>
  <si>
    <t xml:space="preserve">Sales </t>
  </si>
  <si>
    <t xml:space="preserve">Less </t>
  </si>
  <si>
    <t xml:space="preserve">Equity </t>
  </si>
  <si>
    <t xml:space="preserve">Debt </t>
  </si>
  <si>
    <t xml:space="preserve">Total Financeable Costs </t>
  </si>
  <si>
    <t>Equity</t>
  </si>
  <si>
    <t xml:space="preserve">Return on Equity </t>
  </si>
  <si>
    <t>REALPROPERTYINVESTING</t>
  </si>
  <si>
    <t>Positive Financial Leverage Example</t>
  </si>
  <si>
    <t xml:space="preserve">Construction Costs </t>
  </si>
  <si>
    <t xml:space="preserve">Project A (No Leverage) </t>
  </si>
  <si>
    <t>Project B (With Leverage)</t>
  </si>
  <si>
    <t>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</si>
</sst>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$-540A]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432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14996795556505021"/>
      </top>
      <bottom/>
      <diagonal/>
    </border>
    <border>
      <left/>
      <right/>
      <top style="dotted">
        <color theme="0" tint="-0.2499465926084170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indent="1"/>
    </xf>
    <xf numFmtId="164" fontId="4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0" borderId="0" xfId="0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165" fontId="4" fillId="0" borderId="1" xfId="0" applyNumberFormat="1" applyFont="1" applyBorder="1"/>
    <xf numFmtId="165" fontId="0" fillId="3" borderId="1" xfId="0" applyNumberFormat="1" applyFill="1" applyBorder="1"/>
    <xf numFmtId="165" fontId="0" fillId="0" borderId="1" xfId="0" applyNumberFormat="1" applyBorder="1"/>
    <xf numFmtId="165" fontId="2" fillId="0" borderId="1" xfId="0" applyNumberFormat="1" applyFon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160D-B001-4046-BF6F-CCEBDC06D728}">
  <dimension ref="B2:H19"/>
  <sheetViews>
    <sheetView showGridLines="0" tabSelected="1" workbookViewId="0">
      <selection activeCell="I10" sqref="I10"/>
    </sheetView>
  </sheetViews>
  <sheetFormatPr baseColWidth="10" defaultRowHeight="16" x14ac:dyDescent="0.2"/>
  <cols>
    <col min="1" max="1" width="6.33203125" customWidth="1"/>
    <col min="2" max="2" width="16.6640625" style="2" customWidth="1"/>
    <col min="3" max="3" width="12.33203125" style="3" customWidth="1"/>
    <col min="5" max="5" width="5.83203125" style="15" customWidth="1"/>
    <col min="6" max="6" width="14.33203125" customWidth="1"/>
    <col min="7" max="7" width="12" style="3" customWidth="1"/>
    <col min="15" max="15" width="11" customWidth="1"/>
  </cols>
  <sheetData>
    <row r="2" spans="2:8" x14ac:dyDescent="0.2">
      <c r="B2" s="20" t="s">
        <v>9</v>
      </c>
    </row>
    <row r="3" spans="2:8" x14ac:dyDescent="0.2">
      <c r="B3" s="21" t="s">
        <v>10</v>
      </c>
    </row>
    <row r="5" spans="2:8" x14ac:dyDescent="0.2">
      <c r="B5" s="4" t="s">
        <v>12</v>
      </c>
      <c r="C5" s="5"/>
      <c r="D5" s="4"/>
      <c r="F5" s="4" t="s">
        <v>13</v>
      </c>
      <c r="G5" s="5"/>
      <c r="H5" s="4"/>
    </row>
    <row r="6" spans="2:8" x14ac:dyDescent="0.2">
      <c r="B6" s="6" t="s">
        <v>2</v>
      </c>
      <c r="C6" s="7"/>
      <c r="D6" s="28">
        <v>200</v>
      </c>
      <c r="F6" s="8" t="s">
        <v>2</v>
      </c>
      <c r="G6" s="7"/>
      <c r="H6" s="28">
        <v>200</v>
      </c>
    </row>
    <row r="7" spans="2:8" x14ac:dyDescent="0.2">
      <c r="B7" s="6" t="s">
        <v>3</v>
      </c>
      <c r="C7" s="7"/>
      <c r="D7" s="28"/>
      <c r="F7" s="8" t="s">
        <v>3</v>
      </c>
      <c r="G7" s="7"/>
      <c r="H7" s="28"/>
    </row>
    <row r="8" spans="2:8" x14ac:dyDescent="0.2">
      <c r="B8" s="9" t="s">
        <v>0</v>
      </c>
      <c r="C8" s="7"/>
      <c r="D8" s="28">
        <v>-50</v>
      </c>
      <c r="F8" s="9" t="s">
        <v>0</v>
      </c>
      <c r="G8" s="7"/>
      <c r="H8" s="28">
        <f>D8</f>
        <v>-50</v>
      </c>
    </row>
    <row r="9" spans="2:8" x14ac:dyDescent="0.2">
      <c r="B9" s="9" t="s">
        <v>11</v>
      </c>
      <c r="C9" s="7"/>
      <c r="D9" s="28">
        <v>-100</v>
      </c>
      <c r="F9" s="9" t="s">
        <v>11</v>
      </c>
      <c r="G9" s="7"/>
      <c r="H9" s="28">
        <f>D9</f>
        <v>-100</v>
      </c>
    </row>
    <row r="10" spans="2:8" x14ac:dyDescent="0.2">
      <c r="B10" s="9" t="s">
        <v>1</v>
      </c>
      <c r="C10" s="10">
        <v>0.05</v>
      </c>
      <c r="D10" s="28">
        <f>C10*D14</f>
        <v>0</v>
      </c>
      <c r="F10" s="9" t="s">
        <v>1</v>
      </c>
      <c r="G10" s="10">
        <f>C10</f>
        <v>0.05</v>
      </c>
      <c r="H10" s="28">
        <f>-G10*H14</f>
        <v>-6</v>
      </c>
    </row>
    <row r="11" spans="2:8" x14ac:dyDescent="0.2">
      <c r="B11" s="11" t="s">
        <v>14</v>
      </c>
      <c r="C11" s="12"/>
      <c r="D11" s="29">
        <f>SUM(D6:D10)</f>
        <v>50</v>
      </c>
      <c r="F11" s="11" t="s">
        <v>14</v>
      </c>
      <c r="G11" s="12"/>
      <c r="H11" s="29">
        <f>SUM(H6:H10)</f>
        <v>44</v>
      </c>
    </row>
    <row r="12" spans="2:8" x14ac:dyDescent="0.2">
      <c r="B12" s="6"/>
      <c r="C12" s="13"/>
      <c r="D12" s="30"/>
      <c r="F12" s="8"/>
      <c r="G12" s="13"/>
      <c r="H12" s="30"/>
    </row>
    <row r="13" spans="2:8" x14ac:dyDescent="0.2">
      <c r="B13" s="6" t="s">
        <v>6</v>
      </c>
      <c r="C13" s="13"/>
      <c r="D13" s="30">
        <f>-SUM(D8:D9)</f>
        <v>150</v>
      </c>
      <c r="F13" s="6" t="s">
        <v>6</v>
      </c>
      <c r="G13" s="13"/>
      <c r="H13" s="30">
        <f>-SUM(H8:H9)</f>
        <v>150</v>
      </c>
    </row>
    <row r="14" spans="2:8" x14ac:dyDescent="0.2">
      <c r="B14" s="6" t="s">
        <v>5</v>
      </c>
      <c r="C14" s="10">
        <v>0</v>
      </c>
      <c r="D14" s="30">
        <f>C14*D13</f>
        <v>0</v>
      </c>
      <c r="F14" s="6" t="s">
        <v>5</v>
      </c>
      <c r="G14" s="10">
        <v>0.8</v>
      </c>
      <c r="H14" s="30">
        <f>G14*H13</f>
        <v>120</v>
      </c>
    </row>
    <row r="15" spans="2:8" x14ac:dyDescent="0.2">
      <c r="B15" s="6"/>
      <c r="C15" s="10"/>
      <c r="D15" s="30"/>
      <c r="F15" s="6"/>
      <c r="G15" s="10"/>
      <c r="H15" s="30"/>
    </row>
    <row r="16" spans="2:8" s="1" customFormat="1" x14ac:dyDescent="0.2">
      <c r="B16" s="16" t="s">
        <v>4</v>
      </c>
      <c r="C16" s="17"/>
      <c r="D16" s="31">
        <f>D13-D14</f>
        <v>150</v>
      </c>
      <c r="E16" s="19"/>
      <c r="F16" s="18" t="s">
        <v>7</v>
      </c>
      <c r="G16" s="17"/>
      <c r="H16" s="31">
        <f>H13-H14</f>
        <v>30</v>
      </c>
    </row>
    <row r="17" spans="2:8" x14ac:dyDescent="0.2">
      <c r="B17" s="6" t="s">
        <v>8</v>
      </c>
      <c r="C17" s="13"/>
      <c r="D17" s="14">
        <f>D11/D16</f>
        <v>0.33333333333333331</v>
      </c>
      <c r="F17" s="8" t="s">
        <v>8</v>
      </c>
      <c r="G17" s="13"/>
      <c r="H17" s="14">
        <f>H11/H16</f>
        <v>1.4666666666666666</v>
      </c>
    </row>
    <row r="18" spans="2:8" x14ac:dyDescent="0.2">
      <c r="B18" s="22"/>
      <c r="C18" s="23"/>
      <c r="D18" s="24"/>
      <c r="F18" s="24"/>
      <c r="G18" s="23"/>
      <c r="H18" s="24"/>
    </row>
    <row r="19" spans="2:8" s="27" customFormat="1" x14ac:dyDescent="0.2">
      <c r="B19" s="25"/>
      <c r="C19" s="26"/>
      <c r="E19" s="15"/>
      <c r="G1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Bujeda</dc:creator>
  <cp:lastModifiedBy>Juan Carlos Bujeda</cp:lastModifiedBy>
  <dcterms:created xsi:type="dcterms:W3CDTF">2020-11-16T14:50:06Z</dcterms:created>
  <dcterms:modified xsi:type="dcterms:W3CDTF">2021-01-08T12:51:15Z</dcterms:modified>
</cp:coreProperties>
</file>