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4b0b166d888d0f16/Excel 2016/"/>
    </mc:Choice>
  </mc:AlternateContent>
  <bookViews>
    <workbookView xWindow="0" yWindow="0" windowWidth="19200" windowHeight="8340" firstSheet="6" activeTab="8"/>
  </bookViews>
  <sheets>
    <sheet name="L37 Creating Charts" sheetId="1" r:id="rId1"/>
    <sheet name="L38 New Chart Types" sheetId="2" r:id="rId2"/>
    <sheet name="L39 Format Charts" sheetId="3" r:id="rId3"/>
    <sheet name="L40 Working with Data" sheetId="4" r:id="rId4"/>
    <sheet name="L41 Chart Templates" sheetId="5" r:id="rId5"/>
    <sheet name="Mortgages and Rates" sheetId="10" r:id="rId6"/>
    <sheet name="L42 Printing Charts" sheetId="6" r:id="rId7"/>
    <sheet name="L43 Working with Themes" sheetId="7" r:id="rId8"/>
    <sheet name="L44 Chart Best Practices" sheetId="8" r:id="rId9"/>
    <sheet name="L45 Sparklines" sheetId="9" r:id="rId10"/>
  </sheets>
  <definedNames>
    <definedName name="_xlchart.v2.0" hidden="1">'L43 Working with Themes'!$A$4:$B$29</definedName>
    <definedName name="_xlchart.v2.1" hidden="1">'L43 Working with Themes'!$C$3</definedName>
    <definedName name="_xlchart.v2.2" hidden="1">'L43 Working with Themes'!$C$4:$C$29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<sst xmlns="http://schemas.openxmlformats.org/spreadsheetml/2006/main" count="308" uniqueCount="182">
  <si>
    <t>Sales Totals</t>
  </si>
  <si>
    <t>Quarter 1</t>
  </si>
  <si>
    <t>Quarter 2</t>
  </si>
  <si>
    <t>Quarter 3</t>
  </si>
  <si>
    <t>Quarter 4</t>
  </si>
  <si>
    <t>Totals</t>
  </si>
  <si>
    <t>N. America</t>
  </si>
  <si>
    <t>Europe</t>
  </si>
  <si>
    <t>Asia</t>
  </si>
  <si>
    <t>S. America</t>
  </si>
  <si>
    <t>Visitor Survey</t>
  </si>
  <si>
    <t>"Overall Experience"</t>
  </si>
  <si>
    <t>Answer</t>
  </si>
  <si>
    <t>Completely Satisfied</t>
  </si>
  <si>
    <t>Very Satisfied</t>
  </si>
  <si>
    <t>Unsatisfied</t>
  </si>
  <si>
    <t>Very Unsatisfied</t>
  </si>
  <si>
    <t>Completely Unsatisfied</t>
  </si>
  <si>
    <t>Cash Flow</t>
  </si>
  <si>
    <t>Net Cash Flow</t>
  </si>
  <si>
    <t>Start</t>
  </si>
  <si>
    <t>Reynolds International</t>
  </si>
  <si>
    <t>Rent</t>
  </si>
  <si>
    <t>Harris Incorporated</t>
  </si>
  <si>
    <t>Payroll</t>
  </si>
  <si>
    <t>Nico-Rico</t>
  </si>
  <si>
    <t>Jennings National</t>
  </si>
  <si>
    <t>End</t>
  </si>
  <si>
    <t>Sales by Store</t>
  </si>
  <si>
    <t>Store</t>
  </si>
  <si>
    <t>Q1 FY 2012</t>
  </si>
  <si>
    <t>Q2 FY 2012</t>
  </si>
  <si>
    <t>Q3 FY 2012</t>
  </si>
  <si>
    <t>Q4 FY 2012</t>
  </si>
  <si>
    <t>Q1 FY 2013</t>
  </si>
  <si>
    <t>Q2 FY 2013</t>
  </si>
  <si>
    <t>Q3 FY 2013</t>
  </si>
  <si>
    <t>Seattle WA 001</t>
  </si>
  <si>
    <t>Seattle WA 002</t>
  </si>
  <si>
    <t>Seattle WA 003</t>
  </si>
  <si>
    <t>Seattle WA 004</t>
  </si>
  <si>
    <t>Seattle WA 005</t>
  </si>
  <si>
    <t>Tacoma WA 001</t>
  </si>
  <si>
    <t>Tacoma WA 002</t>
  </si>
  <si>
    <t>Spokane WA 001</t>
  </si>
  <si>
    <t>Spokane WA 002</t>
  </si>
  <si>
    <t>Spokane WA 003</t>
  </si>
  <si>
    <t>Spokane WA 004</t>
  </si>
  <si>
    <t>Portland OR 001</t>
  </si>
  <si>
    <t>Portland OR 002</t>
  </si>
  <si>
    <t>Portland OR 003</t>
  </si>
  <si>
    <t>Salem OR 001</t>
  </si>
  <si>
    <t>Corvallis OR 001</t>
  </si>
  <si>
    <t>Eugene OR 001</t>
  </si>
  <si>
    <t>Eugene OR 002</t>
  </si>
  <si>
    <t>Ukiah CA 001</t>
  </si>
  <si>
    <t>Redding CA 001</t>
  </si>
  <si>
    <t>Eureka CA 001</t>
  </si>
  <si>
    <t>Chico CA 001</t>
  </si>
  <si>
    <t>Chico CA 002</t>
  </si>
  <si>
    <t>Course Family</t>
  </si>
  <si>
    <t>Course Topic</t>
  </si>
  <si>
    <t>Profit</t>
  </si>
  <si>
    <t>Microsoft</t>
  </si>
  <si>
    <t>OneNote</t>
  </si>
  <si>
    <t>Visio</t>
  </si>
  <si>
    <t>SharePoint</t>
  </si>
  <si>
    <t>Excel</t>
  </si>
  <si>
    <t>Other</t>
  </si>
  <si>
    <t>CSS</t>
  </si>
  <si>
    <t>Slack</t>
  </si>
  <si>
    <t>Adobe</t>
  </si>
  <si>
    <t>Photoshop</t>
  </si>
  <si>
    <t>PowerPoint</t>
  </si>
  <si>
    <t>Presentation Design</t>
  </si>
  <si>
    <t>Windows 10</t>
  </si>
  <si>
    <t>Prezi</t>
  </si>
  <si>
    <t>Public Speaking</t>
  </si>
  <si>
    <t>Word</t>
  </si>
  <si>
    <t>Illustrator</t>
  </si>
  <si>
    <t>InDesign</t>
  </si>
  <si>
    <t>iPad</t>
  </si>
  <si>
    <t>HTML</t>
  </si>
  <si>
    <t>Google Drive</t>
  </si>
  <si>
    <t>Acrobat</t>
  </si>
  <si>
    <t>Inbox Organization</t>
  </si>
  <si>
    <t>Keynote</t>
  </si>
  <si>
    <t>Dreamweaver</t>
  </si>
  <si>
    <t>Evernote</t>
  </si>
  <si>
    <t>Online Presence</t>
  </si>
  <si>
    <t>Profits per Course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</si>
  <si>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</si>
  <si>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</si>
  <si>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</si>
  <si>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</si>
  <si>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</si>
  <si>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</si>
  <si>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</si>
  <si>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</si>
  <si>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</si>
  <si>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</si>
  <si>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</si>
  <si>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</si>
  <si>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</si>
  <si>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</si>
  <si>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</si>
  <si>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</si>
  <si>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</si>
  <si>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</si>
  <si>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</si>
  <si>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</si>
  <si>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</si>
  <si>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</si>
  <si>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</si>
  <si>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</si>
  <si>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</si>
  <si>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</si>
  <si>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</si>
  <si>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State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</si>
  <si>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</si>
  <si>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</si>
  <si>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</si>
  <si>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</si>
  <si>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</si>
  <si>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</si>
  <si>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</si>
  <si>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</si>
  <si>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</si>
  <si>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</si>
  <si>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</si>
  <si>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</si>
  <si>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Budget Comparisons</t>
  </si>
  <si>
    <t>Category</t>
  </si>
  <si>
    <t>2016 (proj.)</t>
  </si>
  <si>
    <t>Utilities</t>
  </si>
  <si>
    <t>Insurance</t>
  </si>
  <si>
    <t>Web Hosting</t>
  </si>
  <si>
    <t>Marketing</t>
  </si>
  <si>
    <t>Office Supplies</t>
  </si>
  <si>
    <t>Total Expenses</t>
  </si>
  <si>
    <t>Number of Mortgages</t>
  </si>
  <si>
    <t>FY 2012 Q1</t>
  </si>
  <si>
    <t>FY 2012 Q2</t>
  </si>
  <si>
    <t>FY 2012 Q3</t>
  </si>
  <si>
    <t>FY 2012 Q4</t>
  </si>
  <si>
    <t>FY 2013 Q1</t>
  </si>
  <si>
    <t>FY 2013 Q2</t>
  </si>
  <si>
    <t>FY 2013 Q3</t>
  </si>
  <si>
    <t>FY 2013 Q4</t>
  </si>
  <si>
    <t>FY 2014 Q1</t>
  </si>
  <si>
    <t>FY 2014 Q2</t>
  </si>
  <si>
    <t>FY 2014 Q3</t>
  </si>
  <si>
    <t>FY 2014 Q4</t>
  </si>
  <si>
    <t>First National Bank</t>
  </si>
  <si>
    <t>Regency Bank</t>
  </si>
  <si>
    <t>Bank of Nova Scotia</t>
  </si>
  <si>
    <t>Madison Wilmington Bank</t>
  </si>
  <si>
    <t>Third Seventh Bancorp</t>
  </si>
  <si>
    <t>Denizen's Bank</t>
  </si>
  <si>
    <t>Atkinson of New York Bank</t>
  </si>
  <si>
    <t>Fixed-Rate Mortgage</t>
  </si>
  <si>
    <t>Department</t>
  </si>
  <si>
    <t>Total Salary</t>
  </si>
  <si>
    <t>Production</t>
  </si>
  <si>
    <t>Executive</t>
  </si>
  <si>
    <t>Sales</t>
  </si>
  <si>
    <t>Human Resources</t>
  </si>
  <si>
    <t>Information Technology</t>
  </si>
  <si>
    <t>Admin/Support</t>
  </si>
  <si>
    <t>Salaries</t>
  </si>
  <si>
    <t>Product Class</t>
  </si>
  <si>
    <t>FY 2012</t>
  </si>
  <si>
    <t>FY 2013</t>
  </si>
  <si>
    <t>FY 2014</t>
  </si>
  <si>
    <t>FY 2015 (est)</t>
  </si>
  <si>
    <t>Carbonated Beverages</t>
  </si>
  <si>
    <t>Convenience Foods</t>
  </si>
  <si>
    <t>Health Foods</t>
  </si>
  <si>
    <t>Health Beverages</t>
  </si>
  <si>
    <t>Licensing</t>
  </si>
  <si>
    <t>Merchandise</t>
  </si>
  <si>
    <t>Revenue per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</si>
</sst>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</cellStyleXfs>
  <cellXfs count="30">
    <xf numFmtId="0" fontId="0" fillId="0" borderId="0" xfId="0"/>
    <xf numFmtId="0" fontId="5" fillId="4" borderId="0" xfId="6" applyFont="1"/>
    <xf numFmtId="0" fontId="5" fillId="5" borderId="0" xfId="7" applyFont="1"/>
    <xf numFmtId="44" fontId="0" fillId="0" borderId="0" xfId="1" applyFont="1"/>
    <xf numFmtId="44" fontId="5" fillId="0" borderId="0" xfId="0" applyNumberFormat="1" applyFont="1"/>
    <xf numFmtId="44" fontId="1" fillId="3" borderId="0" xfId="5" applyNumberFormat="1"/>
    <xf numFmtId="44" fontId="5" fillId="3" borderId="0" xfId="5" applyNumberFormat="1" applyFont="1"/>
    <xf numFmtId="0" fontId="7" fillId="0" borderId="0" xfId="0" applyFont="1"/>
    <xf numFmtId="0" fontId="3" fillId="0" borderId="2" xfId="3"/>
    <xf numFmtId="0" fontId="1" fillId="3" borderId="0" xfId="5"/>
    <xf numFmtId="9" fontId="0" fillId="0" borderId="0" xfId="0" applyNumberFormat="1"/>
    <xf numFmtId="0" fontId="4" fillId="2" borderId="0" xfId="4" applyFont="1"/>
    <xf numFmtId="0" fontId="6" fillId="2" borderId="0" xfId="4"/>
    <xf numFmtId="44" fontId="1" fillId="4" borderId="0" xfId="6" applyNumberFormat="1"/>
    <xf numFmtId="44" fontId="0" fillId="0" borderId="0" xfId="0" applyNumberFormat="1"/>
    <xf numFmtId="0" fontId="5" fillId="3" borderId="0" xfId="5" applyFont="1"/>
    <xf numFmtId="0" fontId="5" fillId="6" borderId="3" xfId="0" applyFont="1" applyFill="1" applyBorder="1"/>
    <xf numFmtId="0" fontId="5" fillId="0" borderId="0" xfId="0" applyFont="1"/>
    <xf numFmtId="0" fontId="5" fillId="0" borderId="3" xfId="0" applyFont="1" applyBorder="1"/>
    <xf numFmtId="0" fontId="4" fillId="2" borderId="0" xfId="4" applyFont="1" applyAlignment="1">
      <alignment horizontal="right"/>
    </xf>
    <xf numFmtId="0" fontId="0" fillId="7" borderId="4" xfId="0" applyFill="1" applyBorder="1"/>
    <xf numFmtId="44" fontId="0" fillId="7" borderId="4" xfId="1" applyFont="1" applyFill="1" applyBorder="1"/>
    <xf numFmtId="0" fontId="0" fillId="7" borderId="5" xfId="0" applyFill="1" applyBorder="1"/>
    <xf numFmtId="44" fontId="0" fillId="7" borderId="5" xfId="1" applyFont="1" applyFill="1" applyBorder="1"/>
    <xf numFmtId="0" fontId="0" fillId="7" borderId="6" xfId="0" applyFill="1" applyBorder="1"/>
    <xf numFmtId="44" fontId="0" fillId="7" borderId="6" xfId="1" applyFont="1" applyFill="1" applyBorder="1"/>
    <xf numFmtId="44" fontId="4" fillId="2" borderId="0" xfId="1" applyFont="1" applyFill="1"/>
    <xf numFmtId="10" fontId="0" fillId="0" borderId="0" xfId="0" applyNumberFormat="1"/>
    <xf numFmtId="1" fontId="0" fillId="0" borderId="0" xfId="1" applyNumberFormat="1" applyFont="1"/>
    <xf numFmtId="0" fontId="2" fillId="0" borderId="1" xfId="2" applyAlignment="1">
      <alignment horizontal="center"/>
    </xf>
  </cellXfs>
  <cellStyles count="8">
    <cellStyle name="20% - Accent1" xfId="5" builtinId="30"/>
    <cellStyle name="40% - Accent1" xfId="6" builtinId="31"/>
    <cellStyle name="60% - Accent1" xfId="7" builtinId="32"/>
    <cellStyle name="Accent1" xfId="4" builtinId="29"/>
    <cellStyle name="Currency" xfId="1" builtinId="4"/>
    <cellStyle name="Heading 1" xfId="2" builtinId="16"/>
    <cellStyle name="Heading 2" xfId="3" builtinId="17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FF0000"/>
      <color rgb="FFCC66FF"/>
      <color rgb="FF6600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'L39 Format Charts'!$A$5</c:f>
              <c:strCache>
                <c:ptCount val="1"/>
                <c:pt idx="0">
                  <c:v>N.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'L39 Format Charts'!$B$4:$E$4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'L39 Format Charts'!$B$5:$E$5</c:f>
              <c:numCache>
                <c:formatCode>_("$"* #,##0.00_);_("$"* \(#,##0.00\);_("$"* "-"??_);_(@_)</c:formatCode>
                <c:ptCount val="4"/>
                <c:pt idx="0">
                  <c:v>6747731</c:v>
                </c:pt>
                <c:pt idx="1">
                  <c:v>7229144.5760149099</c:v>
                </c:pt>
                <c:pt idx="2">
                  <c:v>7292280.756351795</c:v>
                </c:pt>
                <c:pt idx="3">
                  <c:v>7665908.127250582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0-4327-860C-1077D4AB7C14}"/>
            </c:ext>
          </c:extLst>
        </c:ser>
        <c:ser>
          <c:idx val="1"/>
          <c:order val="1"/>
          <c:tx>
            <c:strRef>
              <c:f>'L39 Format Charts'!$A$6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'L39 Format Charts'!$B$4:$E$4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'L39 Format Charts'!$B$6:$E$6</c:f>
              <c:numCache>
                <c:formatCode>_("$"* #,##0.00_);_("$"* \(#,##0.00\);_("$"* "-"??_);_(@_)</c:formatCode>
                <c:ptCount val="4"/>
                <c:pt idx="0">
                  <c:v>7474605</c:v>
                </c:pt>
                <c:pt idx="1">
                  <c:v>7477311.420403867</c:v>
                </c:pt>
                <c:pt idx="2">
                  <c:v>7955735.8913596999</c:v>
                </c:pt>
                <c:pt idx="3">
                  <c:v>8292241.2934260471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0-4327-860C-1077D4AB7C14}"/>
            </c:ext>
          </c:extLst>
        </c:ser>
        <c:ser>
          <c:idx val="2"/>
          <c:order val="2"/>
          <c:tx>
            <c:strRef>
              <c:f>'L39 Format Charts'!$A$7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'L39 Format Charts'!$B$4:$E$4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'L39 Format Charts'!$B$7:$E$7</c:f>
              <c:numCache>
                <c:formatCode>_("$"* #,##0.00_);_("$"* \(#,##0.00\);_("$"* "-"??_);_(@_)</c:formatCode>
                <c:ptCount val="4"/>
                <c:pt idx="0">
                  <c:v>4693839</c:v>
                </c:pt>
                <c:pt idx="1">
                  <c:v>4783872.2677040715</c:v>
                </c:pt>
                <c:pt idx="2">
                  <c:v>4644637.014004577</c:v>
                </c:pt>
                <c:pt idx="3">
                  <c:v>5068531.962528686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0-4327-860C-1077D4AB7C14}"/>
            </c:ext>
          </c:extLst>
        </c:ser>
        <c:ser>
          <c:idx val="3"/>
          <c:order val="3"/>
          <c:tx>
            <c:strRef>
              <c:f>'L39 Format Charts'!$A$8</c:f>
              <c:strCache>
                <c:ptCount val="1"/>
                <c:pt idx="0">
                  <c:v>S.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'L39 Format Charts'!$B$4:$E$4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'L39 Format Charts'!$B$8:$E$8</c:f>
              <c:numCache>
                <c:formatCode>_("$"* #,##0.00_);_("$"* \(#,##0.00\);_("$"* "-"??_);_(@_)</c:formatCode>
                <c:ptCount val="4"/>
                <c:pt idx="0">
                  <c:v>2946187</c:v>
                </c:pt>
                <c:pt idx="1">
                  <c:v>2984213.6026981026</c:v>
                </c:pt>
                <c:pt idx="2">
                  <c:v>3021100.8422778924</c:v>
                </c:pt>
                <c:pt idx="3">
                  <c:v>2712928.963949163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40-4327-860C-1077D4AB7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3380760"/>
        <c:axId val="253380104"/>
      </c:barChart>
      <c:catAx>
        <c:axId val="2533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380104"/>
        <c:crosses val="autoZero"/>
        <c:auto val="1"/>
        <c:lblAlgn val="ctr"/>
        <c:lblOffset val="100"/>
        <c:noMultiLvlLbl val="0"/>
      </c:catAx>
      <c:valAx>
        <c:axId val="253380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38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EA-4A7F-ACB3-1071F6447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EA-4A7F-ACB3-1071F64476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EA-4A7F-ACB3-1071F64476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EA-4A7F-ACB3-1071F64476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EA-4A7F-ACB3-1071F64476F7}"/>
              </c:ext>
            </c:extLst>
          </c:dPt>
          <c:cat>
            <c:strRef>
              <c:f>'L39 Format Charts'!$A$18:$A$22</c:f>
              <c:strCache>
                <c:ptCount val="5"/>
                <c:pt idx="0">
                  <c:v>Completely Satisfied</c:v>
                </c:pt>
                <c:pt idx="1">
                  <c:v>Very Satisfied</c:v>
                </c:pt>
                <c:pt idx="2">
                  <c:v>Unsatisfied</c:v>
                </c:pt>
                <c:pt idx="3">
                  <c:v>Very Unsatisfied</c:v>
                </c:pt>
                <c:pt idx="4">
                  <c:v>Completely Unsatisfied</c:v>
                </c:pt>
              </c:strCache>
            </c:strRef>
          </c:cat>
          <c:val>
            <c:numRef>
              <c:f>'L39 Format Charts'!$B$18:$B$22</c:f>
              <c:numCache>
                <c:formatCode>0%</c:formatCode>
                <c:ptCount val="5"/>
                <c:pt idx="0">
                  <c:v>0.23</c:v>
                </c:pt>
                <c:pt idx="1">
                  <c:v>0.26</c:v>
                </c:pt>
                <c:pt idx="2">
                  <c:v>0.17</c:v>
                </c:pt>
                <c:pt idx="3">
                  <c:v>0.1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B-4B8B-8BC3-C96541376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'L40 Working with Data'!$B$3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Data'!$B$4:$B$30</c:f>
              <c:numCache>
                <c:formatCode>_("$"* #,##0.00_);_("$"* \(#,##0.00\);_("$"* "-"??_);_(@_)</c:formatCode>
                <c:ptCount val="27"/>
                <c:pt idx="0">
                  <c:v>143678</c:v>
                </c:pt>
                <c:pt idx="1">
                  <c:v>34393</c:v>
                </c:pt>
                <c:pt idx="2">
                  <c:v>34428</c:v>
                </c:pt>
                <c:pt idx="3">
                  <c:v>120885</c:v>
                </c:pt>
                <c:pt idx="4">
                  <c:v>170244</c:v>
                </c:pt>
                <c:pt idx="5">
                  <c:v>195568</c:v>
                </c:pt>
                <c:pt idx="6">
                  <c:v>231693</c:v>
                </c:pt>
                <c:pt idx="7">
                  <c:v>248583</c:v>
                </c:pt>
                <c:pt idx="8">
                  <c:v>206238</c:v>
                </c:pt>
                <c:pt idx="9">
                  <c:v>74859</c:v>
                </c:pt>
                <c:pt idx="10">
                  <c:v>235686</c:v>
                </c:pt>
                <c:pt idx="11">
                  <c:v>137291</c:v>
                </c:pt>
                <c:pt idx="12">
                  <c:v>78063</c:v>
                </c:pt>
                <c:pt idx="13">
                  <c:v>178940</c:v>
                </c:pt>
                <c:pt idx="14">
                  <c:v>90357</c:v>
                </c:pt>
                <c:pt idx="15">
                  <c:v>247527</c:v>
                </c:pt>
                <c:pt idx="16">
                  <c:v>116296</c:v>
                </c:pt>
                <c:pt idx="17">
                  <c:v>210925</c:v>
                </c:pt>
                <c:pt idx="18">
                  <c:v>43203</c:v>
                </c:pt>
                <c:pt idx="19">
                  <c:v>237450</c:v>
                </c:pt>
                <c:pt idx="20">
                  <c:v>91294</c:v>
                </c:pt>
                <c:pt idx="21">
                  <c:v>212465</c:v>
                </c:pt>
                <c:pt idx="22">
                  <c:v>209037</c:v>
                </c:pt>
                <c:pt idx="23">
                  <c:v>97465</c:v>
                </c:pt>
                <c:pt idx="24">
                  <c:v>43956</c:v>
                </c:pt>
                <c:pt idx="25">
                  <c:v>183912</c:v>
                </c:pt>
                <c:pt idx="26">
                  <c:v>131529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F-4563-AF1D-013FE0F88749}"/>
            </c:ext>
          </c:extLst>
        </c:ser>
        <c:ser>
          <c:idx val="1"/>
          <c:order val="1"/>
          <c:tx>
            <c:strRef>
              <c:f>'L40 Working with Data'!$C$3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Data'!$C$4:$C$30</c:f>
              <c:numCache>
                <c:formatCode>_("$"* #,##0.00_);_("$"* \(#,##0.00\);_("$"* "-"??_);_(@_)</c:formatCode>
                <c:ptCount val="27"/>
                <c:pt idx="0">
                  <c:v>149425.12</c:v>
                </c:pt>
                <c:pt idx="1">
                  <c:v>37488.370000000003</c:v>
                </c:pt>
                <c:pt idx="2">
                  <c:v>33739.440000000002</c:v>
                </c:pt>
                <c:pt idx="3">
                  <c:v>137808.9</c:v>
                </c:pt>
                <c:pt idx="4">
                  <c:v>202590.36000000002</c:v>
                </c:pt>
                <c:pt idx="5">
                  <c:v>193612.32</c:v>
                </c:pt>
                <c:pt idx="6">
                  <c:v>240960.72</c:v>
                </c:pt>
                <c:pt idx="7">
                  <c:v>283384.62</c:v>
                </c:pt>
                <c:pt idx="8">
                  <c:v>185614.2</c:v>
                </c:pt>
                <c:pt idx="9">
                  <c:v>89082.21</c:v>
                </c:pt>
                <c:pt idx="10">
                  <c:v>294607.5</c:v>
                </c:pt>
                <c:pt idx="11">
                  <c:v>166122.11000000002</c:v>
                </c:pt>
                <c:pt idx="12">
                  <c:v>97578.75</c:v>
                </c:pt>
                <c:pt idx="13">
                  <c:v>216517.4</c:v>
                </c:pt>
                <c:pt idx="14">
                  <c:v>98489.13</c:v>
                </c:pt>
                <c:pt idx="15">
                  <c:v>245051.73</c:v>
                </c:pt>
                <c:pt idx="16">
                  <c:v>136066.32</c:v>
                </c:pt>
                <c:pt idx="17">
                  <c:v>208815.75</c:v>
                </c:pt>
                <c:pt idx="18">
                  <c:v>50979.54</c:v>
                </c:pt>
                <c:pt idx="19">
                  <c:v>294438</c:v>
                </c:pt>
                <c:pt idx="20">
                  <c:v>91294</c:v>
                </c:pt>
                <c:pt idx="21">
                  <c:v>248584.05000000002</c:v>
                </c:pt>
                <c:pt idx="22">
                  <c:v>190223.67</c:v>
                </c:pt>
                <c:pt idx="23">
                  <c:v>108186.15000000001</c:v>
                </c:pt>
                <c:pt idx="24">
                  <c:v>44395.56</c:v>
                </c:pt>
                <c:pt idx="25">
                  <c:v>193107.6</c:v>
                </c:pt>
                <c:pt idx="26">
                  <c:v>161780.67000000001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F-4563-AF1D-013FE0F88749}"/>
            </c:ext>
          </c:extLst>
        </c:ser>
        <c:ser>
          <c:idx val="2"/>
          <c:order val="2"/>
          <c:tx>
            <c:strRef>
              <c:f>'L40 Working with Data'!$D$3</c:f>
              <c:strCache>
                <c:ptCount val="1"/>
                <c:pt idx="0">
                  <c:v>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Data'!$D$4:$D$30</c:f>
              <c:numCache>
                <c:formatCode>_("$"* #,##0.00_);_("$"* \(#,##0.00\);_("$"* "-"??_);_(@_)</c:formatCode>
                <c:ptCount val="27"/>
                <c:pt idx="0">
                  <c:v>152413.62239999999</c:v>
                </c:pt>
                <c:pt idx="1">
                  <c:v>44611.160300000003</c:v>
                </c:pt>
                <c:pt idx="2">
                  <c:v>38462.961600000002</c:v>
                </c:pt>
                <c:pt idx="3">
                  <c:v>159858.32399999999</c:v>
                </c:pt>
                <c:pt idx="4">
                  <c:v>192460.84200000003</c:v>
                </c:pt>
                <c:pt idx="5">
                  <c:v>201356.81280000001</c:v>
                </c:pt>
                <c:pt idx="6">
                  <c:v>269876.00640000001</c:v>
                </c:pt>
                <c:pt idx="7">
                  <c:v>328726.15919999999</c:v>
                </c:pt>
                <c:pt idx="8">
                  <c:v>178189.63200000004</c:v>
                </c:pt>
                <c:pt idx="9">
                  <c:v>108680.29620000001</c:v>
                </c:pt>
                <c:pt idx="10">
                  <c:v>276931.05</c:v>
                </c:pt>
                <c:pt idx="11">
                  <c:v>201007.75310000003</c:v>
                </c:pt>
                <c:pt idx="12">
                  <c:v>119046.075</c:v>
                </c:pt>
                <c:pt idx="13">
                  <c:v>246829.83599999998</c:v>
                </c:pt>
                <c:pt idx="14">
                  <c:v>109322.93429999999</c:v>
                </c:pt>
                <c:pt idx="15">
                  <c:v>232799.14350000001</c:v>
                </c:pt>
                <c:pt idx="16">
                  <c:v>168722.23680000001</c:v>
                </c:pt>
                <c:pt idx="17">
                  <c:v>250578.9</c:v>
                </c:pt>
                <c:pt idx="18">
                  <c:v>62195.038800000002</c:v>
                </c:pt>
                <c:pt idx="19">
                  <c:v>350381.22000000003</c:v>
                </c:pt>
                <c:pt idx="20">
                  <c:v>101336.34</c:v>
                </c:pt>
                <c:pt idx="21">
                  <c:v>270956.61450000003</c:v>
                </c:pt>
                <c:pt idx="22">
                  <c:v>207343.8003</c:v>
                </c:pt>
                <c:pt idx="23">
                  <c:v>109268.01150000001</c:v>
                </c:pt>
                <c:pt idx="24">
                  <c:v>47059.293599999997</c:v>
                </c:pt>
                <c:pt idx="25">
                  <c:v>204694.05600000001</c:v>
                </c:pt>
                <c:pt idx="26">
                  <c:v>163398.47670000003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F-4563-AF1D-013FE0F88749}"/>
            </c:ext>
          </c:extLst>
        </c:ser>
        <c:ser>
          <c:idx val="3"/>
          <c:order val="3"/>
          <c:tx>
            <c:strRef>
              <c:f>'L40 Working with Data'!$E$3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Data'!$E$4:$E$30</c:f>
              <c:numCache>
                <c:formatCode>_("$"* #,##0.00_);_("$"* \(#,##0.00\);_("$"* "-"??_);_(@_)</c:formatCode>
                <c:ptCount val="27"/>
                <c:pt idx="0">
                  <c:v>175275.66575999997</c:v>
                </c:pt>
                <c:pt idx="1">
                  <c:v>45057.271903000001</c:v>
                </c:pt>
                <c:pt idx="2">
                  <c:v>47309.442768000001</c:v>
                </c:pt>
                <c:pt idx="3">
                  <c:v>187034.23908</c:v>
                </c:pt>
                <c:pt idx="4">
                  <c:v>184762.40832000002</c:v>
                </c:pt>
                <c:pt idx="5">
                  <c:v>247668.87974400003</c:v>
                </c:pt>
                <c:pt idx="6">
                  <c:v>264478.48627200001</c:v>
                </c:pt>
                <c:pt idx="7">
                  <c:v>299140.80487200001</c:v>
                </c:pt>
                <c:pt idx="8">
                  <c:v>163934.46144000004</c:v>
                </c:pt>
                <c:pt idx="9">
                  <c:v>114114.31101000002</c:v>
                </c:pt>
                <c:pt idx="10">
                  <c:v>324009.3285</c:v>
                </c:pt>
                <c:pt idx="11">
                  <c:v>211058.14075500006</c:v>
                </c:pt>
                <c:pt idx="12">
                  <c:v>132141.14324999999</c:v>
                </c:pt>
                <c:pt idx="13">
                  <c:v>269044.52123999997</c:v>
                </c:pt>
                <c:pt idx="14">
                  <c:v>114789.08101499999</c:v>
                </c:pt>
                <c:pt idx="15">
                  <c:v>225815.16919500002</c:v>
                </c:pt>
                <c:pt idx="16">
                  <c:v>155224.45785600002</c:v>
                </c:pt>
                <c:pt idx="17">
                  <c:v>233038.37700000001</c:v>
                </c:pt>
                <c:pt idx="18">
                  <c:v>60951.138024000007</c:v>
                </c:pt>
                <c:pt idx="19">
                  <c:v>378411.71760000003</c:v>
                </c:pt>
                <c:pt idx="20">
                  <c:v>115523.4276</c:v>
                </c:pt>
                <c:pt idx="21">
                  <c:v>298052.27595000004</c:v>
                </c:pt>
                <c:pt idx="22">
                  <c:v>209417.23830299999</c:v>
                </c:pt>
                <c:pt idx="23">
                  <c:v>132214.29391500002</c:v>
                </c:pt>
                <c:pt idx="24">
                  <c:v>48000.479471999992</c:v>
                </c:pt>
                <c:pt idx="25">
                  <c:v>227210.40216000003</c:v>
                </c:pt>
                <c:pt idx="26">
                  <c:v>163398.47670000003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F-4563-AF1D-013FE0F88749}"/>
            </c:ext>
          </c:extLst>
        </c:ser>
        <c:ser>
          <c:idx val="4"/>
          <c:order val="4"/>
          <c:tx>
            <c:strRef>
              <c:f>'L40 Working with Data'!$F$3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Data'!$F$4:$F$30</c:f>
              <c:numCache>
                <c:formatCode>_("$"* #,##0.00_);_("$"* \(#,##0.00\);_("$"* "-"??_);_(@_)</c:formatCode>
                <c:ptCount val="27"/>
                <c:pt idx="0">
                  <c:v>205072.52893919998</c:v>
                </c:pt>
                <c:pt idx="1">
                  <c:v>50914.71725039</c:v>
                </c:pt>
                <c:pt idx="2">
                  <c:v>42578.498491200007</c:v>
                </c:pt>
                <c:pt idx="3">
                  <c:v>196385.951034</c:v>
                </c:pt>
                <c:pt idx="4">
                  <c:v>195848.15281920001</c:v>
                </c:pt>
                <c:pt idx="5">
                  <c:v>240238.81335168006</c:v>
                </c:pt>
                <c:pt idx="6">
                  <c:v>248609.77709568001</c:v>
                </c:pt>
                <c:pt idx="7">
                  <c:v>275209.54048224003</c:v>
                </c:pt>
                <c:pt idx="8">
                  <c:v>170491.83989760003</c:v>
                </c:pt>
                <c:pt idx="9">
                  <c:v>118678.88345040003</c:v>
                </c:pt>
                <c:pt idx="10">
                  <c:v>346689.98149499996</c:v>
                </c:pt>
                <c:pt idx="11">
                  <c:v>217389.88497765004</c:v>
                </c:pt>
                <c:pt idx="12">
                  <c:v>162533.60619749999</c:v>
                </c:pt>
                <c:pt idx="13">
                  <c:v>314782.0898508</c:v>
                </c:pt>
                <c:pt idx="14">
                  <c:v>135451.1155977</c:v>
                </c:pt>
                <c:pt idx="15">
                  <c:v>259687.44457425002</c:v>
                </c:pt>
                <c:pt idx="16">
                  <c:v>159881.19159168002</c:v>
                </c:pt>
                <c:pt idx="17">
                  <c:v>258672.59847</c:v>
                </c:pt>
                <c:pt idx="18">
                  <c:v>76188.922530000011</c:v>
                </c:pt>
                <c:pt idx="19">
                  <c:v>389764.06912800006</c:v>
                </c:pt>
                <c:pt idx="20">
                  <c:v>113212.959048</c:v>
                </c:pt>
                <c:pt idx="21">
                  <c:v>321896.45802600007</c:v>
                </c:pt>
                <c:pt idx="22">
                  <c:v>230358.96213330003</c:v>
                </c:pt>
                <c:pt idx="23">
                  <c:v>134858.57979330001</c:v>
                </c:pt>
                <c:pt idx="24">
                  <c:v>57600.575366399986</c:v>
                </c:pt>
                <c:pt idx="25">
                  <c:v>234026.71422480003</c:v>
                </c:pt>
                <c:pt idx="26">
                  <c:v>191176.21773900001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F-4563-AF1D-013FE0F88749}"/>
            </c:ext>
          </c:extLst>
        </c:ser>
        <c:ser>
          <c:idx val="5"/>
          <c:order val="5"/>
          <c:tx>
            <c:strRef>
              <c:f>'L40 Working with Data'!$G$3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Data'!$G$4:$G$30</c:f>
              <c:numCache>
                <c:formatCode>_("$"* #,##0.00_);_("$"* \(#,##0.00\);_("$"* "-"??_);_(@_)</c:formatCode>
                <c:ptCount val="27"/>
                <c:pt idx="0">
                  <c:v>192768.17720284799</c:v>
                </c:pt>
                <c:pt idx="1">
                  <c:v>50914.71725039</c:v>
                </c:pt>
                <c:pt idx="2">
                  <c:v>43004.28347611201</c:v>
                </c:pt>
                <c:pt idx="3">
                  <c:v>239590.86026148</c:v>
                </c:pt>
                <c:pt idx="4">
                  <c:v>233059.30185484802</c:v>
                </c:pt>
                <c:pt idx="5">
                  <c:v>233031.64895112967</c:v>
                </c:pt>
                <c:pt idx="6">
                  <c:v>295845.63474385923</c:v>
                </c:pt>
                <c:pt idx="7">
                  <c:v>330251.44857868808</c:v>
                </c:pt>
                <c:pt idx="8">
                  <c:v>199475.45268019204</c:v>
                </c:pt>
                <c:pt idx="9">
                  <c:v>118678.88345040003</c:v>
                </c:pt>
                <c:pt idx="10">
                  <c:v>391759.67908934999</c:v>
                </c:pt>
                <c:pt idx="11">
                  <c:v>219563.78382742655</c:v>
                </c:pt>
                <c:pt idx="12">
                  <c:v>147905.58163972499</c:v>
                </c:pt>
                <c:pt idx="13">
                  <c:v>299042.98535826005</c:v>
                </c:pt>
                <c:pt idx="14">
                  <c:v>143578.18253356201</c:v>
                </c:pt>
                <c:pt idx="15">
                  <c:v>316818.68238058506</c:v>
                </c:pt>
                <c:pt idx="16">
                  <c:v>187060.99416226562</c:v>
                </c:pt>
                <c:pt idx="17">
                  <c:v>237978.79059239998</c:v>
                </c:pt>
                <c:pt idx="18">
                  <c:v>92950.48548660001</c:v>
                </c:pt>
                <c:pt idx="19">
                  <c:v>397559.35051056003</c:v>
                </c:pt>
                <c:pt idx="20">
                  <c:v>136987.68044808001</c:v>
                </c:pt>
                <c:pt idx="21">
                  <c:v>376618.85589042009</c:v>
                </c:pt>
                <c:pt idx="22">
                  <c:v>228055.37251196703</c:v>
                </c:pt>
                <c:pt idx="23">
                  <c:v>121372.72181397003</c:v>
                </c:pt>
                <c:pt idx="24">
                  <c:v>70272.701947007983</c:v>
                </c:pt>
                <c:pt idx="25">
                  <c:v>257429.38564728003</c:v>
                </c:pt>
                <c:pt idx="26">
                  <c:v>202646.79080334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0F-4563-AF1D-013FE0F88749}"/>
            </c:ext>
          </c:extLst>
        </c:ser>
        <c:ser>
          <c:idx val="6"/>
          <c:order val="6"/>
          <c:tx>
            <c:strRef>
              <c:f>'L40 Working with Data'!$H$3</c:f>
              <c:strCache>
                <c:ptCount val="1"/>
                <c:pt idx="0">
                  <c:v>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Data'!$H$4:$H$30</c:f>
              <c:numCache>
                <c:formatCode>_("$"* #,##0.00_);_("$"* \(#,##0.00\);_("$"* "-"??_);_(@_)</c:formatCode>
                <c:ptCount val="27"/>
                <c:pt idx="0">
                  <c:v>225538.76732733217</c:v>
                </c:pt>
                <c:pt idx="1">
                  <c:v>56515.336147932903</c:v>
                </c:pt>
                <c:pt idx="2">
                  <c:v>52035.183006095533</c:v>
                </c:pt>
                <c:pt idx="3">
                  <c:v>294696.7581216204</c:v>
                </c:pt>
                <c:pt idx="4">
                  <c:v>219075.74374355716</c:v>
                </c:pt>
                <c:pt idx="5">
                  <c:v>244683.23139868613</c:v>
                </c:pt>
                <c:pt idx="6">
                  <c:v>355014.76169263112</c:v>
                </c:pt>
                <c:pt idx="7">
                  <c:v>303831.33269239304</c:v>
                </c:pt>
                <c:pt idx="8">
                  <c:v>199475.45268019204</c:v>
                </c:pt>
                <c:pt idx="9">
                  <c:v>123426.03878841603</c:v>
                </c:pt>
                <c:pt idx="10">
                  <c:v>383924.48550756299</c:v>
                </c:pt>
                <c:pt idx="11">
                  <c:v>221759.42166570082</c:v>
                </c:pt>
                <c:pt idx="12">
                  <c:v>176007.64215127274</c:v>
                </c:pt>
                <c:pt idx="13">
                  <c:v>272129.11667601665</c:v>
                </c:pt>
                <c:pt idx="14">
                  <c:v>169422.25538960315</c:v>
                </c:pt>
                <c:pt idx="15">
                  <c:v>392855.16615192546</c:v>
                </c:pt>
                <c:pt idx="16">
                  <c:v>211378.92340336015</c:v>
                </c:pt>
                <c:pt idx="17">
                  <c:v>235599.00268647596</c:v>
                </c:pt>
                <c:pt idx="18">
                  <c:v>116188.10685825002</c:v>
                </c:pt>
                <c:pt idx="19">
                  <c:v>401534.94401566568</c:v>
                </c:pt>
                <c:pt idx="20">
                  <c:v>132878.05003463759</c:v>
                </c:pt>
                <c:pt idx="21">
                  <c:v>338956.97030137805</c:v>
                </c:pt>
                <c:pt idx="22">
                  <c:v>241738.69486268505</c:v>
                </c:pt>
                <c:pt idx="23">
                  <c:v>128655.08512280825</c:v>
                </c:pt>
                <c:pt idx="24">
                  <c:v>70975.428966478066</c:v>
                </c:pt>
                <c:pt idx="25">
                  <c:v>272875.14878611686</c:v>
                </c:pt>
                <c:pt idx="26">
                  <c:v>210752.66243547361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0F-4563-AF1D-013FE0F88749}"/>
            </c:ext>
          </c:extLst>
        </c:ser>
        <c:ser>
          <c:idx val="7"/>
          <c:order val="7"/>
          <c:tx>
            <c:strRef>
              <c:f>'L40 Working with Data'!$I$3</c:f>
              <c:strCache>
                <c:ptCount val="1"/>
                <c:pt idx="0">
                  <c:v>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Data'!$I$4:$I$30</c:f>
              <c:numCache>
                <c:formatCode>_("$"* #,##0.00_);_("$"* \(#,##0.00\);_("$"* "-"??_);_(@_)</c:formatCode>
                <c:ptCount val="27"/>
                <c:pt idx="0">
                  <c:v>257114.19475315869</c:v>
                </c:pt>
                <c:pt idx="1">
                  <c:v>68948.710100478143</c:v>
                </c:pt>
                <c:pt idx="2">
                  <c:v>58279.404966827002</c:v>
                </c:pt>
                <c:pt idx="3">
                  <c:v>271121.01747189078</c:v>
                </c:pt>
                <c:pt idx="4">
                  <c:v>197168.16936920144</c:v>
                </c:pt>
                <c:pt idx="5">
                  <c:v>266704.7222245679</c:v>
                </c:pt>
                <c:pt idx="6">
                  <c:v>418917.41879730474</c:v>
                </c:pt>
                <c:pt idx="7">
                  <c:v>282563.13940392557</c:v>
                </c:pt>
                <c:pt idx="8">
                  <c:v>209449.22531420164</c:v>
                </c:pt>
                <c:pt idx="9">
                  <c:v>122191.77840053188</c:v>
                </c:pt>
                <c:pt idx="10">
                  <c:v>372406.7509423361</c:v>
                </c:pt>
                <c:pt idx="11">
                  <c:v>248370.55226558493</c:v>
                </c:pt>
                <c:pt idx="12">
                  <c:v>186568.1006803491</c:v>
                </c:pt>
                <c:pt idx="13">
                  <c:v>293899.44601009798</c:v>
                </c:pt>
                <c:pt idx="14">
                  <c:v>162645.36517401901</c:v>
                </c:pt>
                <c:pt idx="15">
                  <c:v>443926.3377516758</c:v>
                </c:pt>
                <c:pt idx="16">
                  <c:v>257882.28655209939</c:v>
                </c:pt>
                <c:pt idx="17">
                  <c:v>233243.01265961118</c:v>
                </c:pt>
                <c:pt idx="18">
                  <c:v>112702.46365250253</c:v>
                </c:pt>
                <c:pt idx="19">
                  <c:v>441688.43841723225</c:v>
                </c:pt>
                <c:pt idx="20">
                  <c:v>150152.19653914048</c:v>
                </c:pt>
                <c:pt idx="21">
                  <c:v>399969.22495562612</c:v>
                </c:pt>
                <c:pt idx="22">
                  <c:v>239321.30791405821</c:v>
                </c:pt>
                <c:pt idx="23">
                  <c:v>158245.75470105416</c:v>
                </c:pt>
                <c:pt idx="24">
                  <c:v>66716.903228489391</c:v>
                </c:pt>
                <c:pt idx="25">
                  <c:v>245587.63390750517</c:v>
                </c:pt>
                <c:pt idx="26">
                  <c:v>236042.98192773043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0F-4563-AF1D-013FE0F88749}"/>
            </c:ext>
          </c:extLst>
        </c:ser>
        <c:ser>
          <c:idx val="8"/>
          <c:order val="8"/>
          <c:tx>
            <c:strRef>
              <c:f>'L40 Working with Data'!$J$3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Data'!$J$4:$J$30</c:f>
              <c:numCache>
                <c:formatCode>_("$"* #,##0.00_);_("$"* \(#,##0.00\);_("$"* "-"??_);_(@_)</c:formatCode>
                <c:ptCount val="27"/>
                <c:pt idx="0">
                  <c:v>231402.7752778428</c:v>
                </c:pt>
                <c:pt idx="1">
                  <c:v>71017.171403492481</c:v>
                </c:pt>
                <c:pt idx="2">
                  <c:v>68186.9038111876</c:v>
                </c:pt>
                <c:pt idx="3">
                  <c:v>333478.85149042564</c:v>
                </c:pt>
                <c:pt idx="4">
                  <c:v>203083.21445027748</c:v>
                </c:pt>
                <c:pt idx="5">
                  <c:v>328046.80833621853</c:v>
                </c:pt>
                <c:pt idx="6">
                  <c:v>511079.25093271182</c:v>
                </c:pt>
                <c:pt idx="7">
                  <c:v>268434.98243372928</c:v>
                </c:pt>
                <c:pt idx="8">
                  <c:v>253433.56263018399</c:v>
                </c:pt>
                <c:pt idx="9">
                  <c:v>127079.44953655316</c:v>
                </c:pt>
                <c:pt idx="10">
                  <c:v>342614.21086694917</c:v>
                </c:pt>
                <c:pt idx="11">
                  <c:v>303012.07376401359</c:v>
                </c:pt>
                <c:pt idx="12">
                  <c:v>184702.41967354564</c:v>
                </c:pt>
                <c:pt idx="13">
                  <c:v>323289.39061110775</c:v>
                </c:pt>
                <c:pt idx="14">
                  <c:v>148007.2823083573</c:v>
                </c:pt>
                <c:pt idx="15">
                  <c:v>501636.76165939367</c:v>
                </c:pt>
                <c:pt idx="16">
                  <c:v>270776.40087970434</c:v>
                </c:pt>
                <c:pt idx="17">
                  <c:v>235575.44278620728</c:v>
                </c:pt>
                <c:pt idx="18">
                  <c:v>132988.90710995297</c:v>
                </c:pt>
                <c:pt idx="19">
                  <c:v>428437.78526471526</c:v>
                </c:pt>
                <c:pt idx="20">
                  <c:v>138140.02081600926</c:v>
                </c:pt>
                <c:pt idx="21">
                  <c:v>491962.14669542015</c:v>
                </c:pt>
                <c:pt idx="22">
                  <c:v>287185.56949686987</c:v>
                </c:pt>
                <c:pt idx="23">
                  <c:v>166158.04243610689</c:v>
                </c:pt>
                <c:pt idx="24">
                  <c:v>65382.5651639196</c:v>
                </c:pt>
                <c:pt idx="25">
                  <c:v>294705.16068900621</c:v>
                </c:pt>
                <c:pt idx="26">
                  <c:v>259647.28012050351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0F-4563-AF1D-013FE0F88749}"/>
            </c:ext>
          </c:extLst>
        </c:ser>
        <c:ser>
          <c:idx val="9"/>
          <c:order val="9"/>
          <c:tx>
            <c:strRef>
              <c:f>'L40 Working with Data'!$K$3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Data'!$K$4:$K$30</c:f>
              <c:numCache>
                <c:formatCode>_("$"* #,##0.00_);_("$"* \(#,##0.00\);_("$"* "-"??_);_(@_)</c:formatCode>
                <c:ptCount val="27"/>
                <c:pt idx="0">
                  <c:v>286939.44134452508</c:v>
                </c:pt>
                <c:pt idx="1">
                  <c:v>78829.060257876656</c:v>
                </c:pt>
                <c:pt idx="2">
                  <c:v>71596.249001746983</c:v>
                </c:pt>
                <c:pt idx="3">
                  <c:v>400174.62178851076</c:v>
                </c:pt>
                <c:pt idx="4">
                  <c:v>239638.19305132743</c:v>
                </c:pt>
                <c:pt idx="5">
                  <c:v>334607.74450294289</c:v>
                </c:pt>
                <c:pt idx="6">
                  <c:v>531522.42097002035</c:v>
                </c:pt>
                <c:pt idx="7">
                  <c:v>316753.27927180054</c:v>
                </c:pt>
                <c:pt idx="8">
                  <c:v>291448.59702471161</c:v>
                </c:pt>
                <c:pt idx="9">
                  <c:v>119454.68256435997</c:v>
                </c:pt>
                <c:pt idx="10">
                  <c:v>322057.35821493226</c:v>
                </c:pt>
                <c:pt idx="11">
                  <c:v>296951.83228873333</c:v>
                </c:pt>
                <c:pt idx="12">
                  <c:v>197631.58905069384</c:v>
                </c:pt>
                <c:pt idx="13">
                  <c:v>303892.02717444132</c:v>
                </c:pt>
                <c:pt idx="14">
                  <c:v>136166.69972368871</c:v>
                </c:pt>
                <c:pt idx="15">
                  <c:v>546784.07020873914</c:v>
                </c:pt>
                <c:pt idx="16">
                  <c:v>268068.63687090727</c:v>
                </c:pt>
                <c:pt idx="17">
                  <c:v>240286.95164193143</c:v>
                </c:pt>
                <c:pt idx="18">
                  <c:v>152937.24317644592</c:v>
                </c:pt>
                <c:pt idx="19">
                  <c:v>449859.67452795105</c:v>
                </c:pt>
                <c:pt idx="20">
                  <c:v>153335.42310577029</c:v>
                </c:pt>
                <c:pt idx="21">
                  <c:v>565756.46869973314</c:v>
                </c:pt>
                <c:pt idx="22">
                  <c:v>292929.28088680725</c:v>
                </c:pt>
                <c:pt idx="23">
                  <c:v>171142.78370919009</c:v>
                </c:pt>
                <c:pt idx="24">
                  <c:v>63421.08820900201</c:v>
                </c:pt>
                <c:pt idx="25">
                  <c:v>303546.31550967641</c:v>
                </c:pt>
                <c:pt idx="26">
                  <c:v>262243.75292170851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0F-4563-AF1D-013FE0F88749}"/>
            </c:ext>
          </c:extLst>
        </c:ser>
        <c:ser>
          <c:idx val="10"/>
          <c:order val="10"/>
          <c:tx>
            <c:strRef>
              <c:f>'L40 Working with Data'!$L$3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Data'!$L$4:$L$30</c:f>
              <c:numCache>
                <c:formatCode>_("$"* #,##0.00_);_("$"* \(#,##0.00\);_("$"* "-"??_);_(@_)</c:formatCode>
                <c:ptCount val="27"/>
                <c:pt idx="0">
                  <c:v>284070.04693107988</c:v>
                </c:pt>
                <c:pt idx="1">
                  <c:v>85135.385078506792</c:v>
                </c:pt>
                <c:pt idx="2">
                  <c:v>67300.474061642162</c:v>
                </c:pt>
                <c:pt idx="3">
                  <c:v>372162.39826331503</c:v>
                </c:pt>
                <c:pt idx="4">
                  <c:v>246827.33884286723</c:v>
                </c:pt>
                <c:pt idx="5">
                  <c:v>378106.75128832547</c:v>
                </c:pt>
                <c:pt idx="6">
                  <c:v>552783.31780882122</c:v>
                </c:pt>
                <c:pt idx="7">
                  <c:v>370601.33674800664</c:v>
                </c:pt>
                <c:pt idx="8">
                  <c:v>308935.51284619432</c:v>
                </c:pt>
                <c:pt idx="9">
                  <c:v>124232.86986693439</c:v>
                </c:pt>
                <c:pt idx="10">
                  <c:v>302733.91672203637</c:v>
                </c:pt>
                <c:pt idx="11">
                  <c:v>305860.38725739537</c:v>
                </c:pt>
                <c:pt idx="12">
                  <c:v>207513.16850322855</c:v>
                </c:pt>
                <c:pt idx="13">
                  <c:v>367709.35288107401</c:v>
                </c:pt>
                <c:pt idx="14">
                  <c:v>159315.03867671581</c:v>
                </c:pt>
                <c:pt idx="15">
                  <c:v>508509.18529412738</c:v>
                </c:pt>
                <c:pt idx="16">
                  <c:v>254665.20502736192</c:v>
                </c:pt>
                <c:pt idx="17">
                  <c:v>257107.03825686665</c:v>
                </c:pt>
                <c:pt idx="18">
                  <c:v>160584.10533526822</c:v>
                </c:pt>
                <c:pt idx="19">
                  <c:v>476851.25499962817</c:v>
                </c:pt>
                <c:pt idx="20">
                  <c:v>142601.94348836638</c:v>
                </c:pt>
                <c:pt idx="21">
                  <c:v>684565.32712667703</c:v>
                </c:pt>
                <c:pt idx="22">
                  <c:v>304646.45212227956</c:v>
                </c:pt>
                <c:pt idx="23">
                  <c:v>181411.35073174149</c:v>
                </c:pt>
                <c:pt idx="24">
                  <c:v>63421.08820900201</c:v>
                </c:pt>
                <c:pt idx="25">
                  <c:v>343007.33652593434</c:v>
                </c:pt>
                <c:pt idx="26">
                  <c:v>291090.56574309646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70F-4563-AF1D-013FE0F88749}"/>
            </c:ext>
          </c:extLst>
        </c:ser>
        <c:ser>
          <c:idx val="11"/>
          <c:order val="11"/>
          <c:tx>
            <c:strRef>
              <c:f>'L40 Working with Data'!$M$3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'L40 Working with Data'!$A$4:$A$30</c:f>
              <c:strCache>
                <c:ptCount val="27"/>
                <c:pt idx="0">
                  <c:v>Alaska</c:v>
                </c:pt>
                <c:pt idx="1">
                  <c:v>Arizona</c:v>
                </c:pt>
                <c:pt idx="2">
                  <c:v>Arkansas</c:v>
                </c:pt>
                <c:pt idx="3">
                  <c:v>California</c:v>
                </c:pt>
                <c:pt idx="4">
                  <c:v>Colorado</c:v>
                </c:pt>
                <c:pt idx="5">
                  <c:v>Connecticut</c:v>
                </c:pt>
                <c:pt idx="6">
                  <c:v>Delaware</c:v>
                </c:pt>
                <c:pt idx="7">
                  <c:v>Florida</c:v>
                </c:pt>
                <c:pt idx="8">
                  <c:v>Georgia</c:v>
                </c:pt>
                <c:pt idx="9">
                  <c:v>Hawaii</c:v>
                </c:pt>
                <c:pt idx="10">
                  <c:v>Idaho</c:v>
                </c:pt>
                <c:pt idx="11">
                  <c:v>Illinois</c:v>
                </c:pt>
                <c:pt idx="12">
                  <c:v>Indiana</c:v>
                </c:pt>
                <c:pt idx="13">
                  <c:v>Iowa</c:v>
                </c:pt>
                <c:pt idx="14">
                  <c:v>Kansas</c:v>
                </c:pt>
                <c:pt idx="15">
                  <c:v>Kentucky</c:v>
                </c:pt>
                <c:pt idx="16">
                  <c:v>Louisiana</c:v>
                </c:pt>
                <c:pt idx="17">
                  <c:v>Maine</c:v>
                </c:pt>
                <c:pt idx="18">
                  <c:v>Maryland</c:v>
                </c:pt>
                <c:pt idx="19">
                  <c:v>Massachusetts</c:v>
                </c:pt>
                <c:pt idx="20">
                  <c:v>Michigan</c:v>
                </c:pt>
                <c:pt idx="21">
                  <c:v>Minnesota</c:v>
                </c:pt>
                <c:pt idx="22">
                  <c:v>Mississippi</c:v>
                </c:pt>
                <c:pt idx="23">
                  <c:v>Missouri</c:v>
                </c:pt>
                <c:pt idx="24">
                  <c:v>Montana</c:v>
                </c:pt>
                <c:pt idx="25">
                  <c:v>Nebraska</c:v>
                </c:pt>
                <c:pt idx="26">
                  <c:v>Nevada</c:v>
                </c:pt>
              </c:strCache>
            </c:strRef>
          </c:cat>
          <c:val>
            <c:numRef>
              <c:f>'L40 Working with Data'!$M$4:$M$30</c:f>
              <c:numCache>
                <c:formatCode>_("$"* #,##0.00_);_("$"* \(#,##0.00\);_("$"* "-"??_);_(@_)</c:formatCode>
                <c:ptCount val="27"/>
                <c:pt idx="0">
                  <c:v>272707.24505383673</c:v>
                </c:pt>
                <c:pt idx="1">
                  <c:v>84284.031227721716</c:v>
                </c:pt>
                <c:pt idx="2">
                  <c:v>72011.507245957124</c:v>
                </c:pt>
                <c:pt idx="3">
                  <c:v>387048.89419384761</c:v>
                </c:pt>
                <c:pt idx="4">
                  <c:v>296192.80661144067</c:v>
                </c:pt>
                <c:pt idx="5">
                  <c:v>423479.56144292455</c:v>
                </c:pt>
                <c:pt idx="6">
                  <c:v>558311.1509869094</c:v>
                </c:pt>
                <c:pt idx="7">
                  <c:v>463251.67093500833</c:v>
                </c:pt>
                <c:pt idx="8">
                  <c:v>290399.38207542268</c:v>
                </c:pt>
                <c:pt idx="9">
                  <c:v>150321.7725389906</c:v>
                </c:pt>
                <c:pt idx="10">
                  <c:v>287597.2208859346</c:v>
                </c:pt>
                <c:pt idx="11">
                  <c:v>290567.36789452558</c:v>
                </c:pt>
                <c:pt idx="12">
                  <c:v>251090.93388890655</c:v>
                </c:pt>
                <c:pt idx="13">
                  <c:v>364032.2593522633</c:v>
                </c:pt>
                <c:pt idx="14">
                  <c:v>197550.64795912761</c:v>
                </c:pt>
                <c:pt idx="15">
                  <c:v>493253.9097353036</c:v>
                </c:pt>
                <c:pt idx="16">
                  <c:v>300504.94193228707</c:v>
                </c:pt>
                <c:pt idx="17">
                  <c:v>251964.89749172935</c:v>
                </c:pt>
                <c:pt idx="18">
                  <c:v>155766.58217521018</c:v>
                </c:pt>
                <c:pt idx="19">
                  <c:v>562684.48089956131</c:v>
                </c:pt>
                <c:pt idx="20">
                  <c:v>176826.40992557432</c:v>
                </c:pt>
                <c:pt idx="21">
                  <c:v>794095.77946694545</c:v>
                </c:pt>
                <c:pt idx="22">
                  <c:v>356436.34898306703</c:v>
                </c:pt>
                <c:pt idx="23">
                  <c:v>201366.59931223307</c:v>
                </c:pt>
                <c:pt idx="24">
                  <c:v>64055.299091092034</c:v>
                </c:pt>
                <c:pt idx="25">
                  <c:v>425329.09729215864</c:v>
                </c:pt>
                <c:pt idx="26">
                  <c:v>323110.52797483711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0F-4563-AF1D-013FE0F8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285336"/>
        <c:axId val="471282056"/>
      </c:barChart>
      <c:catAx>
        <c:axId val="47128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82056"/>
        <c:crosses val="autoZero"/>
        <c:auto val="1"/>
        <c:lblAlgn val="ctr"/>
        <c:lblOffset val="100"/>
        <c:noMultiLvlLbl val="0"/>
      </c:catAx>
      <c:valAx>
        <c:axId val="47128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8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'L42 Printing Charts'!$A$4</c:f>
              <c:strCache>
                <c:ptCount val="1"/>
                <c:pt idx="0">
                  <c:v>First National Bank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Charts'!$B$4:$M$4</c:f>
              <c:numCache>
                <c:formatCode>0</c:formatCode>
                <c:ptCount val="12"/>
                <c:pt idx="0">
                  <c:v>231943.36000000002</c:v>
                </c:pt>
                <c:pt idx="1">
                  <c:v>296688.96000000002</c:v>
                </c:pt>
                <c:pt idx="2">
                  <c:v>244818.24</c:v>
                </c:pt>
                <c:pt idx="3">
                  <c:v>230223.41999999998</c:v>
                </c:pt>
                <c:pt idx="4">
                  <c:v>222572.11428571428</c:v>
                </c:pt>
                <c:pt idx="5">
                  <c:v>287716</c:v>
                </c:pt>
                <c:pt idx="6">
                  <c:v>235618.24</c:v>
                </c:pt>
                <c:pt idx="7">
                  <c:v>242520.95999999999</c:v>
                </c:pt>
                <c:pt idx="8">
                  <c:v>207970.76571428572</c:v>
                </c:pt>
                <c:pt idx="9">
                  <c:v>224619.63428571427</c:v>
                </c:pt>
                <c:pt idx="10">
                  <c:v>185461.02857142856</c:v>
                </c:pt>
                <c:pt idx="11">
                  <c:v>172093.30285714287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6-418A-81E6-F2387E338352}"/>
            </c:ext>
          </c:extLst>
        </c:ser>
        <c:ser>
          <c:idx val="1"/>
          <c:order val="1"/>
          <c:tx>
            <c:strRef>
              <c:f>'L42 Printing Charts'!$A$5</c:f>
              <c:strCache>
                <c:ptCount val="1"/>
                <c:pt idx="0">
                  <c:v>Regency Bank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Charts'!$B$5:$M$5</c:f>
              <c:numCache>
                <c:formatCode>0</c:formatCode>
                <c:ptCount val="12"/>
                <c:pt idx="0">
                  <c:v>190842.2</c:v>
                </c:pt>
                <c:pt idx="1">
                  <c:v>239025.80000000002</c:v>
                </c:pt>
                <c:pt idx="2">
                  <c:v>240711.9</c:v>
                </c:pt>
                <c:pt idx="3">
                  <c:v>196418.04</c:v>
                </c:pt>
                <c:pt idx="4">
                  <c:v>286929.77142857143</c:v>
                </c:pt>
                <c:pt idx="5">
                  <c:v>295970</c:v>
                </c:pt>
                <c:pt idx="6">
                  <c:v>232857.70285714284</c:v>
                </c:pt>
                <c:pt idx="7">
                  <c:v>257410.48</c:v>
                </c:pt>
                <c:pt idx="8">
                  <c:v>177887.71714285715</c:v>
                </c:pt>
                <c:pt idx="9">
                  <c:v>194105.87142857144</c:v>
                </c:pt>
                <c:pt idx="10">
                  <c:v>220587.63428571427</c:v>
                </c:pt>
                <c:pt idx="11">
                  <c:v>214366.83428571429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6-418A-81E6-F2387E338352}"/>
            </c:ext>
          </c:extLst>
        </c:ser>
        <c:ser>
          <c:idx val="2"/>
          <c:order val="2"/>
          <c:tx>
            <c:strRef>
              <c:f>'L42 Printing Charts'!$A$6</c:f>
              <c:strCache>
                <c:ptCount val="1"/>
                <c:pt idx="0">
                  <c:v>Bank of Nova Scotia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Charts'!$B$6:$M$6</c:f>
              <c:numCache>
                <c:formatCode>0</c:formatCode>
                <c:ptCount val="12"/>
                <c:pt idx="0">
                  <c:v>209932.37999999998</c:v>
                </c:pt>
                <c:pt idx="1">
                  <c:v>235930.23999999999</c:v>
                </c:pt>
                <c:pt idx="2">
                  <c:v>235099.56</c:v>
                </c:pt>
                <c:pt idx="3">
                  <c:v>236754</c:v>
                </c:pt>
                <c:pt idx="4">
                  <c:v>273513.59999999998</c:v>
                </c:pt>
                <c:pt idx="5">
                  <c:v>278093.92</c:v>
                </c:pt>
                <c:pt idx="6">
                  <c:v>263755.86285714287</c:v>
                </c:pt>
                <c:pt idx="7">
                  <c:v>291367.42857142858</c:v>
                </c:pt>
                <c:pt idx="8">
                  <c:v>191245.37142857144</c:v>
                </c:pt>
                <c:pt idx="9">
                  <c:v>152347.64571428573</c:v>
                </c:pt>
                <c:pt idx="10">
                  <c:v>219980.03142857141</c:v>
                </c:pt>
                <c:pt idx="11">
                  <c:v>185563.5257142857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6-418A-81E6-F2387E338352}"/>
            </c:ext>
          </c:extLst>
        </c:ser>
        <c:ser>
          <c:idx val="3"/>
          <c:order val="3"/>
          <c:tx>
            <c:strRef>
              <c:f>'L42 Printing Charts'!$A$7</c:f>
              <c:strCache>
                <c:ptCount val="1"/>
                <c:pt idx="0">
                  <c:v>Madison Wilmington Bank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Charts'!$B$7:$M$7</c:f>
              <c:numCache>
                <c:formatCode>0</c:formatCode>
                <c:ptCount val="12"/>
                <c:pt idx="0">
                  <c:v>245298.45</c:v>
                </c:pt>
                <c:pt idx="1">
                  <c:v>253801.5</c:v>
                </c:pt>
                <c:pt idx="2">
                  <c:v>232384.25</c:v>
                </c:pt>
                <c:pt idx="3">
                  <c:v>246860.88000000003</c:v>
                </c:pt>
                <c:pt idx="4">
                  <c:v>259671.15428571429</c:v>
                </c:pt>
                <c:pt idx="5">
                  <c:v>260722.74285714285</c:v>
                </c:pt>
                <c:pt idx="6">
                  <c:v>277058.37714285718</c:v>
                </c:pt>
                <c:pt idx="7">
                  <c:v>297986.81142857141</c:v>
                </c:pt>
                <c:pt idx="8">
                  <c:v>184346.31428571427</c:v>
                </c:pt>
                <c:pt idx="9">
                  <c:v>233631.64285714287</c:v>
                </c:pt>
                <c:pt idx="10">
                  <c:v>227204.14285714287</c:v>
                </c:pt>
                <c:pt idx="11">
                  <c:v>209227.26857142858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56-418A-81E6-F2387E338352}"/>
            </c:ext>
          </c:extLst>
        </c:ser>
        <c:ser>
          <c:idx val="4"/>
          <c:order val="4"/>
          <c:tx>
            <c:strRef>
              <c:f>'L42 Printing Charts'!$A$8</c:f>
              <c:strCache>
                <c:ptCount val="1"/>
                <c:pt idx="0">
                  <c:v>Third Seventh Bancorp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Charts'!$B$8:$M$8</c:f>
              <c:numCache>
                <c:formatCode>0</c:formatCode>
                <c:ptCount val="12"/>
                <c:pt idx="0">
                  <c:v>218885.6</c:v>
                </c:pt>
                <c:pt idx="1">
                  <c:v>202749.54</c:v>
                </c:pt>
                <c:pt idx="2">
                  <c:v>218032.32</c:v>
                </c:pt>
                <c:pt idx="3">
                  <c:v>182328.2</c:v>
                </c:pt>
                <c:pt idx="4">
                  <c:v>257497.22285714286</c:v>
                </c:pt>
                <c:pt idx="5">
                  <c:v>270100.1714285714</c:v>
                </c:pt>
                <c:pt idx="6">
                  <c:v>273145.46285714285</c:v>
                </c:pt>
                <c:pt idx="7">
                  <c:v>266762.9485714286</c:v>
                </c:pt>
                <c:pt idx="8">
                  <c:v>177029.29714285716</c:v>
                </c:pt>
                <c:pt idx="9">
                  <c:v>200542.83428571429</c:v>
                </c:pt>
                <c:pt idx="10">
                  <c:v>238044.65142857144</c:v>
                </c:pt>
                <c:pt idx="11">
                  <c:v>219605.43428571429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6-418A-81E6-F2387E338352}"/>
            </c:ext>
          </c:extLst>
        </c:ser>
        <c:ser>
          <c:idx val="5"/>
          <c:order val="5"/>
          <c:tx>
            <c:strRef>
              <c:f>'L42 Printing Charts'!$A$9</c:f>
              <c:strCache>
                <c:ptCount val="1"/>
                <c:pt idx="0">
                  <c:v>Denizen's Bank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Charts'!$B$9:$M$9</c:f>
              <c:numCache>
                <c:formatCode>0</c:formatCode>
                <c:ptCount val="12"/>
                <c:pt idx="0">
                  <c:v>247218.95</c:v>
                </c:pt>
                <c:pt idx="1">
                  <c:v>254290.32</c:v>
                </c:pt>
                <c:pt idx="2">
                  <c:v>224342.88000000003</c:v>
                </c:pt>
                <c:pt idx="3">
                  <c:v>195934.4</c:v>
                </c:pt>
                <c:pt idx="4">
                  <c:v>213714.38857142857</c:v>
                </c:pt>
                <c:pt idx="5">
                  <c:v>238486.85714285713</c:v>
                </c:pt>
                <c:pt idx="6">
                  <c:v>321973.30285714287</c:v>
                </c:pt>
                <c:pt idx="7">
                  <c:v>265977.87428571429</c:v>
                </c:pt>
                <c:pt idx="8">
                  <c:v>188779.66285714289</c:v>
                </c:pt>
                <c:pt idx="9">
                  <c:v>234924.63428571427</c:v>
                </c:pt>
                <c:pt idx="10">
                  <c:v>157698.31714285715</c:v>
                </c:pt>
                <c:pt idx="11">
                  <c:v>213303.64285714287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56-418A-81E6-F2387E338352}"/>
            </c:ext>
          </c:extLst>
        </c:ser>
        <c:ser>
          <c:idx val="6"/>
          <c:order val="6"/>
          <c:tx>
            <c:strRef>
              <c:f>'L42 Printing Charts'!$A$10</c:f>
              <c:strCache>
                <c:ptCount val="1"/>
                <c:pt idx="0">
                  <c:v>Atkinson of New York Bank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Charts'!$B$10:$M$10</c:f>
              <c:numCache>
                <c:formatCode>0</c:formatCode>
                <c:ptCount val="12"/>
                <c:pt idx="0">
                  <c:v>241965.84000000003</c:v>
                </c:pt>
                <c:pt idx="1">
                  <c:v>252376.56</c:v>
                </c:pt>
                <c:pt idx="2">
                  <c:v>266944</c:v>
                </c:pt>
                <c:pt idx="3">
                  <c:v>199954.86000000002</c:v>
                </c:pt>
                <c:pt idx="4">
                  <c:v>258911.42857142858</c:v>
                </c:pt>
                <c:pt idx="5">
                  <c:v>258110.88000000003</c:v>
                </c:pt>
                <c:pt idx="6">
                  <c:v>234024.9142857143</c:v>
                </c:pt>
                <c:pt idx="7">
                  <c:v>287754.18285714288</c:v>
                </c:pt>
                <c:pt idx="8">
                  <c:v>243156.53142857141</c:v>
                </c:pt>
                <c:pt idx="9">
                  <c:v>167623.54285714286</c:v>
                </c:pt>
                <c:pt idx="10">
                  <c:v>183991.06285714285</c:v>
                </c:pt>
                <c:pt idx="11">
                  <c:v>239683.16571428574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6-418A-81E6-F2387E33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25856"/>
        <c:axId val="619030448"/>
      </c:barChart>
      <c:lineChart>
        <c:grouping val="standard"/>
        <c:varyColors val="0"/>
        <c:ser>
          <c:idx val="7"/>
          <c:order val="7"/>
          <c:tx>
            <c:strRef>
              <c:f>'L42 Printing Charts'!$A$12</c:f>
              <c:strCache>
                <c:ptCount val="1"/>
                <c:pt idx="0">
                  <c:v>Fixed-Rate Mortgage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Charts'!$B$12:$M$12</c:f>
              <c:numCache>
                <c:formatCode>0.00%</c:formatCode>
                <c:ptCount val="12"/>
                <c:pt idx="0">
                  <c:v>3.9199999999999999E-2</c:v>
                </c:pt>
                <c:pt idx="1">
                  <c:v>3.9100000000000003E-2</c:v>
                </c:pt>
                <c:pt idx="2">
                  <c:v>3.5499999999999997E-2</c:v>
                </c:pt>
                <c:pt idx="3">
                  <c:v>3.3500000000000002E-2</c:v>
                </c:pt>
                <c:pt idx="4">
                  <c:v>3.4099999999999998E-2</c:v>
                </c:pt>
                <c:pt idx="5">
                  <c:v>3.4500000000000003E-2</c:v>
                </c:pt>
                <c:pt idx="6">
                  <c:v>4.3700000000000003E-2</c:v>
                </c:pt>
                <c:pt idx="7">
                  <c:v>4.2599999999999999E-2</c:v>
                </c:pt>
                <c:pt idx="8">
                  <c:v>4.4299999999999999E-2</c:v>
                </c:pt>
                <c:pt idx="9">
                  <c:v>4.3400000000000001E-2</c:v>
                </c:pt>
                <c:pt idx="10">
                  <c:v>4.1300000000000003E-2</c:v>
                </c:pt>
                <c:pt idx="11">
                  <c:v>4.0399999999999998E-2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56-418A-81E6-F2387E338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26496"/>
        <c:axId val="618325840"/>
      </c:lineChart>
      <c:catAx>
        <c:axId val="61902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9030448"/>
        <c:crosses val="autoZero"/>
        <c:auto val="1"/>
        <c:lblAlgn val="ctr"/>
        <c:lblOffset val="100"/>
        <c:noMultiLvlLbl val="0"/>
      </c:catAx>
      <c:valAx>
        <c:axId val="61903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025856"/>
        <c:crosses val="autoZero"/>
        <c:crossBetween val="between"/>
      </c:valAx>
      <c:valAx>
        <c:axId val="6183258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326496"/>
        <c:crosses val="max"/>
        <c:crossBetween val="between"/>
      </c:valAx>
      <c:catAx>
        <c:axId val="61832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325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'L42 Printing Charts'!$A$4</c:f>
              <c:strCache>
                <c:ptCount val="1"/>
                <c:pt idx="0">
                  <c:v>First National Bank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Charts'!$B$4:$M$4</c:f>
              <c:numCache>
                <c:formatCode>0</c:formatCode>
                <c:ptCount val="12"/>
                <c:pt idx="0">
                  <c:v>231943.36000000002</c:v>
                </c:pt>
                <c:pt idx="1">
                  <c:v>296688.96000000002</c:v>
                </c:pt>
                <c:pt idx="2">
                  <c:v>244818.24</c:v>
                </c:pt>
                <c:pt idx="3">
                  <c:v>230223.41999999998</c:v>
                </c:pt>
                <c:pt idx="4">
                  <c:v>222572.11428571428</c:v>
                </c:pt>
                <c:pt idx="5">
                  <c:v>287716</c:v>
                </c:pt>
                <c:pt idx="6">
                  <c:v>235618.24</c:v>
                </c:pt>
                <c:pt idx="7">
                  <c:v>242520.95999999999</c:v>
                </c:pt>
                <c:pt idx="8">
                  <c:v>207970.76571428572</c:v>
                </c:pt>
                <c:pt idx="9">
                  <c:v>224619.63428571427</c:v>
                </c:pt>
                <c:pt idx="10">
                  <c:v>185461.02857142856</c:v>
                </c:pt>
                <c:pt idx="11">
                  <c:v>172093.30285714287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7-439F-A053-3001CC9B762C}"/>
            </c:ext>
          </c:extLst>
        </c:ser>
        <c:ser>
          <c:idx val="1"/>
          <c:order val="1"/>
          <c:tx>
            <c:strRef>
              <c:f>'L42 Printing Charts'!$A$5</c:f>
              <c:strCache>
                <c:ptCount val="1"/>
                <c:pt idx="0">
                  <c:v>Regency Bank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Charts'!$B$5:$M$5</c:f>
              <c:numCache>
                <c:formatCode>0</c:formatCode>
                <c:ptCount val="12"/>
                <c:pt idx="0">
                  <c:v>190842.2</c:v>
                </c:pt>
                <c:pt idx="1">
                  <c:v>239025.80000000002</c:v>
                </c:pt>
                <c:pt idx="2">
                  <c:v>240711.9</c:v>
                </c:pt>
                <c:pt idx="3">
                  <c:v>196418.04</c:v>
                </c:pt>
                <c:pt idx="4">
                  <c:v>286929.77142857143</c:v>
                </c:pt>
                <c:pt idx="5">
                  <c:v>295970</c:v>
                </c:pt>
                <c:pt idx="6">
                  <c:v>232857.70285714284</c:v>
                </c:pt>
                <c:pt idx="7">
                  <c:v>257410.48</c:v>
                </c:pt>
                <c:pt idx="8">
                  <c:v>177887.71714285715</c:v>
                </c:pt>
                <c:pt idx="9">
                  <c:v>194105.87142857144</c:v>
                </c:pt>
                <c:pt idx="10">
                  <c:v>220587.63428571427</c:v>
                </c:pt>
                <c:pt idx="11">
                  <c:v>214366.83428571429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7-439F-A053-3001CC9B762C}"/>
            </c:ext>
          </c:extLst>
        </c:ser>
        <c:ser>
          <c:idx val="2"/>
          <c:order val="2"/>
          <c:tx>
            <c:strRef>
              <c:f>'L42 Printing Charts'!$A$6</c:f>
              <c:strCache>
                <c:ptCount val="1"/>
                <c:pt idx="0">
                  <c:v>Bank of Nova Scotia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Charts'!$B$6:$M$6</c:f>
              <c:numCache>
                <c:formatCode>0</c:formatCode>
                <c:ptCount val="12"/>
                <c:pt idx="0">
                  <c:v>209932.37999999998</c:v>
                </c:pt>
                <c:pt idx="1">
                  <c:v>235930.23999999999</c:v>
                </c:pt>
                <c:pt idx="2">
                  <c:v>235099.56</c:v>
                </c:pt>
                <c:pt idx="3">
                  <c:v>236754</c:v>
                </c:pt>
                <c:pt idx="4">
                  <c:v>273513.59999999998</c:v>
                </c:pt>
                <c:pt idx="5">
                  <c:v>278093.92</c:v>
                </c:pt>
                <c:pt idx="6">
                  <c:v>263755.86285714287</c:v>
                </c:pt>
                <c:pt idx="7">
                  <c:v>291367.42857142858</c:v>
                </c:pt>
                <c:pt idx="8">
                  <c:v>191245.37142857144</c:v>
                </c:pt>
                <c:pt idx="9">
                  <c:v>152347.64571428573</c:v>
                </c:pt>
                <c:pt idx="10">
                  <c:v>219980.03142857141</c:v>
                </c:pt>
                <c:pt idx="11">
                  <c:v>185563.5257142857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7-439F-A053-3001CC9B762C}"/>
            </c:ext>
          </c:extLst>
        </c:ser>
        <c:ser>
          <c:idx val="3"/>
          <c:order val="3"/>
          <c:tx>
            <c:strRef>
              <c:f>'L42 Printing Charts'!$A$7</c:f>
              <c:strCache>
                <c:ptCount val="1"/>
                <c:pt idx="0">
                  <c:v>Madison Wilmington Bank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Charts'!$B$7:$M$7</c:f>
              <c:numCache>
                <c:formatCode>0</c:formatCode>
                <c:ptCount val="12"/>
                <c:pt idx="0">
                  <c:v>245298.45</c:v>
                </c:pt>
                <c:pt idx="1">
                  <c:v>253801.5</c:v>
                </c:pt>
                <c:pt idx="2">
                  <c:v>232384.25</c:v>
                </c:pt>
                <c:pt idx="3">
                  <c:v>246860.88000000003</c:v>
                </c:pt>
                <c:pt idx="4">
                  <c:v>259671.15428571429</c:v>
                </c:pt>
                <c:pt idx="5">
                  <c:v>260722.74285714285</c:v>
                </c:pt>
                <c:pt idx="6">
                  <c:v>277058.37714285718</c:v>
                </c:pt>
                <c:pt idx="7">
                  <c:v>297986.81142857141</c:v>
                </c:pt>
                <c:pt idx="8">
                  <c:v>184346.31428571427</c:v>
                </c:pt>
                <c:pt idx="9">
                  <c:v>233631.64285714287</c:v>
                </c:pt>
                <c:pt idx="10">
                  <c:v>227204.14285714287</c:v>
                </c:pt>
                <c:pt idx="11">
                  <c:v>209227.26857142858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7-439F-A053-3001CC9B762C}"/>
            </c:ext>
          </c:extLst>
        </c:ser>
        <c:ser>
          <c:idx val="4"/>
          <c:order val="4"/>
          <c:tx>
            <c:strRef>
              <c:f>'L42 Printing Charts'!$A$8</c:f>
              <c:strCache>
                <c:ptCount val="1"/>
                <c:pt idx="0">
                  <c:v>Third Seventh Bancorp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Charts'!$B$8:$M$8</c:f>
              <c:numCache>
                <c:formatCode>0</c:formatCode>
                <c:ptCount val="12"/>
                <c:pt idx="0">
                  <c:v>218885.6</c:v>
                </c:pt>
                <c:pt idx="1">
                  <c:v>202749.54</c:v>
                </c:pt>
                <c:pt idx="2">
                  <c:v>218032.32</c:v>
                </c:pt>
                <c:pt idx="3">
                  <c:v>182328.2</c:v>
                </c:pt>
                <c:pt idx="4">
                  <c:v>257497.22285714286</c:v>
                </c:pt>
                <c:pt idx="5">
                  <c:v>270100.1714285714</c:v>
                </c:pt>
                <c:pt idx="6">
                  <c:v>273145.46285714285</c:v>
                </c:pt>
                <c:pt idx="7">
                  <c:v>266762.9485714286</c:v>
                </c:pt>
                <c:pt idx="8">
                  <c:v>177029.29714285716</c:v>
                </c:pt>
                <c:pt idx="9">
                  <c:v>200542.83428571429</c:v>
                </c:pt>
                <c:pt idx="10">
                  <c:v>238044.65142857144</c:v>
                </c:pt>
                <c:pt idx="11">
                  <c:v>219605.43428571429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37-439F-A053-3001CC9B762C}"/>
            </c:ext>
          </c:extLst>
        </c:ser>
        <c:ser>
          <c:idx val="5"/>
          <c:order val="5"/>
          <c:tx>
            <c:strRef>
              <c:f>'L42 Printing Charts'!$A$9</c:f>
              <c:strCache>
                <c:ptCount val="1"/>
                <c:pt idx="0">
                  <c:v>Denizen's Bank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Charts'!$B$9:$M$9</c:f>
              <c:numCache>
                <c:formatCode>0</c:formatCode>
                <c:ptCount val="12"/>
                <c:pt idx="0">
                  <c:v>247218.95</c:v>
                </c:pt>
                <c:pt idx="1">
                  <c:v>254290.32</c:v>
                </c:pt>
                <c:pt idx="2">
                  <c:v>224342.88000000003</c:v>
                </c:pt>
                <c:pt idx="3">
                  <c:v>195934.4</c:v>
                </c:pt>
                <c:pt idx="4">
                  <c:v>213714.38857142857</c:v>
                </c:pt>
                <c:pt idx="5">
                  <c:v>238486.85714285713</c:v>
                </c:pt>
                <c:pt idx="6">
                  <c:v>321973.30285714287</c:v>
                </c:pt>
                <c:pt idx="7">
                  <c:v>265977.87428571429</c:v>
                </c:pt>
                <c:pt idx="8">
                  <c:v>188779.66285714289</c:v>
                </c:pt>
                <c:pt idx="9">
                  <c:v>234924.63428571427</c:v>
                </c:pt>
                <c:pt idx="10">
                  <c:v>157698.31714285715</c:v>
                </c:pt>
                <c:pt idx="11">
                  <c:v>213303.64285714287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37-439F-A053-3001CC9B762C}"/>
            </c:ext>
          </c:extLst>
        </c:ser>
        <c:ser>
          <c:idx val="6"/>
          <c:order val="6"/>
          <c:tx>
            <c:strRef>
              <c:f>'L42 Printing Charts'!$A$10</c:f>
              <c:strCache>
                <c:ptCount val="1"/>
                <c:pt idx="0">
                  <c:v>Atkinson of New York Bank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Charts'!$B$10:$M$10</c:f>
              <c:numCache>
                <c:formatCode>0</c:formatCode>
                <c:ptCount val="12"/>
                <c:pt idx="0">
                  <c:v>241965.84000000003</c:v>
                </c:pt>
                <c:pt idx="1">
                  <c:v>252376.56</c:v>
                </c:pt>
                <c:pt idx="2">
                  <c:v>266944</c:v>
                </c:pt>
                <c:pt idx="3">
                  <c:v>199954.86000000002</c:v>
                </c:pt>
                <c:pt idx="4">
                  <c:v>258911.42857142858</c:v>
                </c:pt>
                <c:pt idx="5">
                  <c:v>258110.88000000003</c:v>
                </c:pt>
                <c:pt idx="6">
                  <c:v>234024.9142857143</c:v>
                </c:pt>
                <c:pt idx="7">
                  <c:v>287754.18285714288</c:v>
                </c:pt>
                <c:pt idx="8">
                  <c:v>243156.53142857141</c:v>
                </c:pt>
                <c:pt idx="9">
                  <c:v>167623.54285714286</c:v>
                </c:pt>
                <c:pt idx="10">
                  <c:v>183991.06285714285</c:v>
                </c:pt>
                <c:pt idx="11">
                  <c:v>239683.16571428574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37-439F-A053-3001CC9B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7265352"/>
        <c:axId val="737272240"/>
      </c:barChart>
      <c:lineChart>
        <c:grouping val="standard"/>
        <c:varyColors val="0"/>
        <c:ser>
          <c:idx val="7"/>
          <c:order val="7"/>
          <c:tx>
            <c:strRef>
              <c:f>'L42 Printing Charts'!$A$12</c:f>
              <c:strCache>
                <c:ptCount val="1"/>
                <c:pt idx="0">
                  <c:v>Fixed-Rate Mortgage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'L42 Printing Charts'!$B$3:$M$3</c:f>
              <c:strCache>
                <c:ptCount val="12"/>
                <c:pt idx="0">
                  <c:v>FY 2012 Q1</c:v>
                </c:pt>
                <c:pt idx="1">
                  <c:v>FY 2012 Q2</c:v>
                </c:pt>
                <c:pt idx="2">
                  <c:v>FY 2012 Q3</c:v>
                </c:pt>
                <c:pt idx="3">
                  <c:v>FY 2012 Q4</c:v>
                </c:pt>
                <c:pt idx="4">
                  <c:v>FY 2013 Q1</c:v>
                </c:pt>
                <c:pt idx="5">
                  <c:v>FY 2013 Q2</c:v>
                </c:pt>
                <c:pt idx="6">
                  <c:v>FY 2013 Q3</c:v>
                </c:pt>
                <c:pt idx="7">
                  <c:v>FY 2013 Q4</c:v>
                </c:pt>
                <c:pt idx="8">
                  <c:v>FY 2014 Q1</c:v>
                </c:pt>
                <c:pt idx="9">
                  <c:v>FY 2014 Q2</c:v>
                </c:pt>
                <c:pt idx="10">
                  <c:v>FY 2014 Q3</c:v>
                </c:pt>
                <c:pt idx="11">
                  <c:v>FY 2014 Q4</c:v>
                </c:pt>
              </c:strCache>
            </c:strRef>
          </c:cat>
          <c:val>
            <c:numRef>
              <c:f>'L42 Printing Charts'!$B$12:$M$12</c:f>
              <c:numCache>
                <c:formatCode>0.00%</c:formatCode>
                <c:ptCount val="12"/>
                <c:pt idx="0">
                  <c:v>3.9199999999999999E-2</c:v>
                </c:pt>
                <c:pt idx="1">
                  <c:v>3.9100000000000003E-2</c:v>
                </c:pt>
                <c:pt idx="2">
                  <c:v>3.5499999999999997E-2</c:v>
                </c:pt>
                <c:pt idx="3">
                  <c:v>3.3500000000000002E-2</c:v>
                </c:pt>
                <c:pt idx="4">
                  <c:v>3.4099999999999998E-2</c:v>
                </c:pt>
                <c:pt idx="5">
                  <c:v>3.4500000000000003E-2</c:v>
                </c:pt>
                <c:pt idx="6">
                  <c:v>4.3700000000000003E-2</c:v>
                </c:pt>
                <c:pt idx="7">
                  <c:v>4.2599999999999999E-2</c:v>
                </c:pt>
                <c:pt idx="8">
                  <c:v>4.4299999999999999E-2</c:v>
                </c:pt>
                <c:pt idx="9">
                  <c:v>4.3400000000000001E-2</c:v>
                </c:pt>
                <c:pt idx="10">
                  <c:v>4.1300000000000003E-2</c:v>
                </c:pt>
                <c:pt idx="11">
                  <c:v>4.0399999999999998E-2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F37-439F-A053-3001CC9B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634584"/>
        <c:axId val="664633928"/>
      </c:lineChart>
      <c:catAx>
        <c:axId val="737265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7272240"/>
        <c:crosses val="autoZero"/>
        <c:auto val="1"/>
        <c:lblAlgn val="ctr"/>
        <c:lblOffset val="100"/>
        <c:noMultiLvlLbl val="0"/>
      </c:catAx>
      <c:valAx>
        <c:axId val="7372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65352"/>
        <c:crosses val="autoZero"/>
        <c:crossBetween val="between"/>
      </c:valAx>
      <c:valAx>
        <c:axId val="66463392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634584"/>
        <c:crosses val="max"/>
        <c:crossBetween val="between"/>
      </c:valAx>
      <c:catAx>
        <c:axId val="664634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4633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'L43 Working with Themes'!$O$5</c:f>
              <c:strCache>
                <c:ptCount val="1"/>
                <c:pt idx="0">
                  <c:v>N. America</c:v>
                </c:pt>
              </c:strCache>
            </c:strRef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f>'L43 Working with Themes'!$P$4:$S$4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'L43 Working with Themes'!$P$5:$S$5</c:f>
              <c:numCache>
                <c:formatCode>_("$"* #,##0.00_);_("$"* \(#,##0.00\);_("$"* "-"??_);_(@_)</c:formatCode>
                <c:ptCount val="4"/>
                <c:pt idx="0">
                  <c:v>6747731</c:v>
                </c:pt>
                <c:pt idx="1">
                  <c:v>7229144.5760149099</c:v>
                </c:pt>
                <c:pt idx="2">
                  <c:v>7292280.756351795</c:v>
                </c:pt>
                <c:pt idx="3">
                  <c:v>7665908.127250582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D-4F6E-8F4B-A6C3C1AA1274}"/>
            </c:ext>
          </c:extLst>
        </c:ser>
        <c:ser>
          <c:idx val="1"/>
          <c:order val="1"/>
          <c:tx>
            <c:strRef>
              <c:f>'L43 Working with Themes'!$O$6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CF-4855-A3AD-F224E9B72E39}"/>
              </c:ext>
            </c:extLst>
          </c:dPt>
          <c:cat>
            <c:strRef>
              <c:f>'L43 Working with Themes'!$P$4:$S$4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'L43 Working with Themes'!$P$6:$S$6</c:f>
              <c:numCache>
                <c:formatCode>_("$"* #,##0.00_);_("$"* \(#,##0.00\);_("$"* "-"??_);_(@_)</c:formatCode>
                <c:ptCount val="4"/>
                <c:pt idx="0">
                  <c:v>7474605</c:v>
                </c:pt>
                <c:pt idx="1">
                  <c:v>7477311.420403867</c:v>
                </c:pt>
                <c:pt idx="2">
                  <c:v>7955735.8913596999</c:v>
                </c:pt>
                <c:pt idx="3">
                  <c:v>8292241.2934260471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D-4F6E-8F4B-A6C3C1AA1274}"/>
            </c:ext>
          </c:extLst>
        </c:ser>
        <c:ser>
          <c:idx val="2"/>
          <c:order val="2"/>
          <c:tx>
            <c:strRef>
              <c:f>'L43 Working with Themes'!$O$7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6600FF"/>
            </a:solidFill>
            <a:ln>
              <a:noFill/>
            </a:ln>
            <a:effectLst/>
          </c:spPr>
          <c:invertIfNegative val="0"/>
          <c:cat>
            <c:strRef>
              <c:f>'L43 Working with Themes'!$P$4:$S$4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'L43 Working with Themes'!$P$7:$S$7</c:f>
              <c:numCache>
                <c:formatCode>_("$"* #,##0.00_);_("$"* \(#,##0.00\);_("$"* "-"??_);_(@_)</c:formatCode>
                <c:ptCount val="4"/>
                <c:pt idx="0">
                  <c:v>4693839</c:v>
                </c:pt>
                <c:pt idx="1">
                  <c:v>4783872.2677040715</c:v>
                </c:pt>
                <c:pt idx="2">
                  <c:v>4644637.014004577</c:v>
                </c:pt>
                <c:pt idx="3">
                  <c:v>5068531.962528686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D-4F6E-8F4B-A6C3C1AA1274}"/>
            </c:ext>
          </c:extLst>
        </c:ser>
        <c:ser>
          <c:idx val="3"/>
          <c:order val="3"/>
          <c:tx>
            <c:strRef>
              <c:f>'L43 Working with Themes'!$O$8</c:f>
              <c:strCache>
                <c:ptCount val="1"/>
                <c:pt idx="0">
                  <c:v>S. America</c:v>
                </c:pt>
              </c:strCache>
            </c:strRef>
          </c:tx>
          <c:spPr>
            <a:solidFill>
              <a:srgbClr val="CC66FF"/>
            </a:solidFill>
            <a:ln>
              <a:noFill/>
            </a:ln>
            <a:effectLst/>
          </c:spPr>
          <c:invertIfNegative val="0"/>
          <c:cat>
            <c:strRef>
              <c:f>'L43 Working with Themes'!$P$4:$S$4</c:f>
              <c:strCache>
                <c:ptCount val="4"/>
                <c:pt idx="0">
                  <c:v>Quarter 1</c:v>
                </c:pt>
                <c:pt idx="1">
                  <c:v>Quarter 2</c:v>
                </c:pt>
                <c:pt idx="2">
                  <c:v>Quarter 3</c:v>
                </c:pt>
                <c:pt idx="3">
                  <c:v>Quarter 4</c:v>
                </c:pt>
              </c:strCache>
            </c:strRef>
          </c:cat>
          <c:val>
            <c:numRef>
              <c:f>'L43 Working with Themes'!$P$8:$S$8</c:f>
              <c:numCache>
                <c:formatCode>_("$"* #,##0.00_);_("$"* \(#,##0.00\);_("$"* "-"??_);_(@_)</c:formatCode>
                <c:ptCount val="4"/>
                <c:pt idx="0">
                  <c:v>2946187</c:v>
                </c:pt>
                <c:pt idx="1">
                  <c:v>2984213.6026981026</c:v>
                </c:pt>
                <c:pt idx="2">
                  <c:v>3021100.8422778924</c:v>
                </c:pt>
                <c:pt idx="3">
                  <c:v>2712928.963949163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D-4F6E-8F4B-A6C3C1AA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266992"/>
        <c:axId val="737271256"/>
      </c:barChart>
      <c:catAx>
        <c:axId val="73726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71256"/>
        <c:crosses val="autoZero"/>
        <c:auto val="1"/>
        <c:lblAlgn val="ctr"/>
        <c:lblOffset val="100"/>
        <c:noMultiLvlLbl val="0"/>
      </c:catAx>
      <c:valAx>
        <c:axId val="73727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26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12-424C-8793-2C0E9ED01E5C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31-4F15-957B-CC599FA13E4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31-4F15-957B-CC599FA13E4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31-4F15-957B-CC599FA13E4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31-4F15-957B-CC599FA13E4A}"/>
              </c:ext>
            </c:extLst>
          </c:dPt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2-424C-8793-2C0E9ED01E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'L43 Working with Themes'!$O$18:$O$22</c:f>
              <c:strCache>
                <c:ptCount val="5"/>
                <c:pt idx="0">
                  <c:v>Completely Satisfied</c:v>
                </c:pt>
                <c:pt idx="1">
                  <c:v>Very Satisfied</c:v>
                </c:pt>
                <c:pt idx="2">
                  <c:v>Unsatisfied</c:v>
                </c:pt>
                <c:pt idx="3">
                  <c:v>Very Unsatisfied</c:v>
                </c:pt>
                <c:pt idx="4">
                  <c:v>Completely Unsatisfied</c:v>
                </c:pt>
              </c:strCache>
            </c:strRef>
          </c:cat>
          <c:val>
            <c:numRef>
              <c:f>'L43 Working with Themes'!$P$18:$P$22</c:f>
              <c:numCache>
                <c:formatCode>0%</c:formatCode>
                <c:ptCount val="5"/>
                <c:pt idx="0">
                  <c:v>0.23</c:v>
                </c:pt>
                <c:pt idx="1">
                  <c:v>0.26</c:v>
                </c:pt>
                <c:pt idx="2">
                  <c:v>0.17</c:v>
                </c:pt>
                <c:pt idx="3">
                  <c:v>0.1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2-424C-8793-2C0E9ED01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size">
        <cx:f>_xlchart.v2.2</cx:f>
      </cx:numDim>
    </cx:data>
  </cx:chartData>
  <cx:chart>
    <cx:plotArea>
      <cx:plotAreaRegion>
        <cx:series layoutId="treemap" uniqueId="{A00ECC4C-BED1-4B97-84FE-8844B76A54E0}">
          <cx:tx>
            <cx:txData>
              <cx:f>_xlchart.v2.1</cx:f>
              <cx:v>Profit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25" right="0.25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34925</xdr:rowOff>
    </xdr:from>
    <xdr:to>
      <xdr:col>13</xdr:col>
      <xdr:colOff>73025</xdr:colOff>
      <xdr:row>14</xdr:row>
      <xdr:rowOff>149225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15</xdr:row>
      <xdr:rowOff>47625</xdr:rowOff>
    </xdr:from>
    <xdr:to>
      <xdr:col>12</xdr:col>
      <xdr:colOff>165100</xdr:colOff>
      <xdr:row>29</xdr:row>
      <xdr:rowOff>168275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701675</xdr:colOff>
      <xdr:row>3</xdr:row>
      <xdr:rowOff>98425</xdr:rowOff>
    </xdr:from>
    <xdr:to>
      <xdr:col>8</xdr:col>
      <xdr:colOff>206375</xdr:colOff>
      <xdr:row>18</xdr:row>
      <xdr:rowOff>79375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3361" cy="62875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12</xdr:row>
      <xdr:rowOff>22224</xdr:rowOff>
    </xdr:from>
    <xdr:to>
      <xdr:col>12</xdr:col>
      <xdr:colOff>679449</xdr:colOff>
      <xdr:row>30</xdr:row>
      <xdr:rowOff>107949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171450</xdr:rowOff>
    </xdr:from>
    <xdr:to>
      <xdr:col>13</xdr:col>
      <xdr:colOff>101600</xdr:colOff>
      <xdr:row>28</xdr:row>
      <xdr:rowOff>177800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400" y="425450"/>
              <a:ext cx="5988050" cy="506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20</xdr:col>
      <xdr:colOff>107950</xdr:colOff>
      <xdr:row>0</xdr:row>
      <xdr:rowOff>57150</xdr:rowOff>
    </xdr:from>
    <xdr:to>
      <xdr:col>29</xdr:col>
      <xdr:colOff>546100</xdr:colOff>
      <xdr:row>14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1073150</xdr:colOff>
      <xdr:row>17</xdr:row>
      <xdr:rowOff>184150</xdr:rowOff>
    </xdr:from>
    <xdr:to>
      <xdr:col>21</xdr:col>
      <xdr:colOff>292100</xdr:colOff>
      <xdr:row>38</xdr:row>
      <xdr:rowOff>63500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3" displayName="Table3" ref="A4:B10" totalsRowShown="0">
  <autoFilter ref="A4:B10"/>
  <sortState ref="A5:B8">
    <sortCondition descending="1" ref="B3:B7"/>
  </sortState>
  <tableColumns count="2">
    <tableColumn id="1" name="Department"/>
    <tableColumn id="2" name="Total Salary" dataDxfId="5" dataCellStyle="Currency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5" displayName="Table5" ref="A15:E21" totalsRowShown="0" dataDxfId="4" dataCellStyle="Currency">
  <autoFilter ref="A15:E21"/>
  <tableColumns count="5">
    <tableColumn id="1" name="Product Class"/>
    <tableColumn id="2" name="FY 2012" dataDxfId="3" dataCellStyle="Currency"/>
    <tableColumn id="3" name="FY 2013" dataDxfId="2" dataCellStyle="Currency"/>
    <tableColumn id="4" name="FY 2014" dataDxfId="1" dataCellStyle="Currency"/>
    <tableColumn id="5" name="FY 2015 (est)" dataDxfId="0" dataCellStyle="Curr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4" sqref="B4"/>
    </sheetView>
  </sheetViews>
  <sheetFormatPr defaultRowHeight="14.5" x14ac:dyDescent="0.35"/>
  <cols>
    <col min="1" max="1" width="10.7265625" customWidth="1"/>
    <col min="2" max="6" width="15.26953125" customWidth="1"/>
    <col min="8" max="8" width="22.1796875" customWidth="1"/>
  </cols>
  <sheetData>
    <row r="1" spans="1:11" ht="15" thickBot="1" x14ac:dyDescent="0.4">
      <c r="A1" s="29" t="s">
        <v>0</v>
      </c>
      <c r="B1" s="29"/>
      <c r="C1" s="29"/>
      <c r="D1" s="29"/>
      <c r="E1" s="29"/>
      <c r="F1" s="29"/>
      <c r="H1" s="29" t="s">
        <v>10</v>
      </c>
      <c r="I1" s="29"/>
      <c r="J1" s="29"/>
      <c r="K1" s="29"/>
    </row>
    <row r="2" spans="1:11" ht="15.5" thickTop="1" thickBot="1" x14ac:dyDescent="0.4">
      <c r="A2" s="29"/>
      <c r="B2" s="29"/>
      <c r="C2" s="29"/>
      <c r="D2" s="29"/>
      <c r="E2" s="29"/>
      <c r="F2" s="29"/>
      <c r="H2" s="29"/>
      <c r="I2" s="29"/>
      <c r="J2" s="29"/>
      <c r="K2" s="29"/>
    </row>
    <row r="3" spans="1:11" ht="15" thickTop="1" x14ac:dyDescent="0.35"/>
    <row r="4" spans="1:11" x14ac:dyDescent="0.35"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H4" s="7" t="s">
        <v>11</v>
      </c>
    </row>
    <row r="5" spans="1:11" x14ac:dyDescent="0.35">
      <c r="A5" s="1" t="s">
        <v>6</v>
      </c>
      <c r="B5" s="3">
        <v>6747731</v>
      </c>
      <c r="C5" s="3">
        <v>7229144.5760149099</v>
      </c>
      <c r="D5" s="3">
        <v>7292280.756351795</v>
      </c>
      <c r="E5" s="3">
        <v>7665908.127250582</v>
      </c>
      <c r="F5" s="4">
        <v>28935064.459617287</v>
      </c>
    </row>
    <row r="6" spans="1:11" ht="17.5" thickBot="1" x14ac:dyDescent="0.45">
      <c r="A6" s="1" t="s">
        <v>7</v>
      </c>
      <c r="B6" s="3">
        <v>7474605</v>
      </c>
      <c r="C6" s="3">
        <v>7477311.420403867</v>
      </c>
      <c r="D6" s="3">
        <v>7955735.8913596999</v>
      </c>
      <c r="E6" s="3">
        <v>8292241.2934260471</v>
      </c>
      <c r="F6" s="4">
        <v>31199893.605189618</v>
      </c>
      <c r="H6" s="8" t="s">
        <v>12</v>
      </c>
      <c r="I6" s="8">
        <v>2013</v>
      </c>
      <c r="J6" s="8">
        <v>2014</v>
      </c>
    </row>
    <row r="7" spans="1:11" ht="15" thickTop="1" x14ac:dyDescent="0.35">
      <c r="A7" s="1" t="s">
        <v>8</v>
      </c>
      <c r="B7" s="3">
        <v>4693839</v>
      </c>
      <c r="C7" s="3">
        <v>4783872.2677040715</v>
      </c>
      <c r="D7" s="3">
        <v>4644637.014004577</v>
      </c>
      <c r="E7" s="3">
        <v>5068531.962528686</v>
      </c>
      <c r="F7" s="4">
        <v>19190880.244237334</v>
      </c>
      <c r="H7" s="9" t="s">
        <v>13</v>
      </c>
      <c r="I7" s="10">
        <v>0.23</v>
      </c>
    </row>
    <row r="8" spans="1:11" x14ac:dyDescent="0.35">
      <c r="A8" s="1" t="s">
        <v>9</v>
      </c>
      <c r="B8" s="3">
        <v>2946187</v>
      </c>
      <c r="C8" s="3">
        <v>2984213.6026981026</v>
      </c>
      <c r="D8" s="3">
        <v>3021100.8422778924</v>
      </c>
      <c r="E8" s="3">
        <v>2712928.963949163</v>
      </c>
      <c r="F8" s="4">
        <v>11664430.408925157</v>
      </c>
      <c r="H8" s="9" t="s">
        <v>14</v>
      </c>
      <c r="I8" s="10">
        <v>0.26</v>
      </c>
    </row>
    <row r="9" spans="1:11" x14ac:dyDescent="0.35">
      <c r="A9" s="2" t="s">
        <v>5</v>
      </c>
      <c r="B9" s="5">
        <v>21862362</v>
      </c>
      <c r="C9" s="5">
        <v>22474541.866820954</v>
      </c>
      <c r="D9" s="5">
        <v>22913754.503993966</v>
      </c>
      <c r="E9" s="5">
        <v>23739610.347154479</v>
      </c>
      <c r="F9" s="6">
        <v>90990268.717969403</v>
      </c>
      <c r="H9" s="9" t="s">
        <v>15</v>
      </c>
      <c r="I9" s="10">
        <v>0.17</v>
      </c>
    </row>
    <row r="10" spans="1:11" x14ac:dyDescent="0.35">
      <c r="H10" s="9" t="s">
        <v>16</v>
      </c>
      <c r="I10" s="10">
        <v>0.1</v>
      </c>
    </row>
    <row r="11" spans="1:11" x14ac:dyDescent="0.35">
      <c r="H11" s="9" t="s">
        <v>17</v>
      </c>
      <c r="I11" s="10">
        <v>0.06</v>
      </c>
    </row>
  </sheetData>
  <mergeCells count="2">
    <mergeCell ref="A1:F2"/>
    <mergeCell ref="H1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selection activeCell="B5" sqref="B5"/>
    </sheetView>
  </sheetViews>
  <sheetFormatPr defaultRowHeight="14.5" x14ac:dyDescent="0.35"/>
  <cols>
    <col min="1" max="1" width="21.54296875" customWidth="1"/>
    <col min="2" max="2" width="13.7265625" customWidth="1"/>
    <col min="20" max="20" width="15.54296875" customWidth="1"/>
    <col min="21" max="21" width="13.54296875" customWidth="1"/>
    <col min="22" max="22" width="12.1796875" customWidth="1"/>
  </cols>
  <sheetData>
    <row r="1" spans="1:26" ht="20" thickBot="1" x14ac:dyDescent="0.5">
      <c r="A1" s="29" t="s">
        <v>18</v>
      </c>
      <c r="B1" s="29"/>
      <c r="C1" s="29"/>
      <c r="D1" s="29"/>
      <c r="E1" s="29"/>
      <c r="F1" s="29"/>
      <c r="G1" s="29"/>
      <c r="T1" s="29" t="s">
        <v>90</v>
      </c>
      <c r="U1" s="29"/>
      <c r="V1" s="29"/>
      <c r="W1" s="29"/>
      <c r="X1" s="29"/>
      <c r="Y1" s="29"/>
      <c r="Z1" s="29"/>
    </row>
    <row r="2" spans="1:26" ht="15" thickTop="1" x14ac:dyDescent="0.35"/>
    <row r="3" spans="1:26" x14ac:dyDescent="0.35">
      <c r="B3" s="11" t="s">
        <v>19</v>
      </c>
      <c r="T3" s="16" t="s">
        <v>60</v>
      </c>
      <c r="U3" s="16" t="s">
        <v>61</v>
      </c>
      <c r="V3" s="16" t="s">
        <v>62</v>
      </c>
    </row>
    <row r="4" spans="1:26" x14ac:dyDescent="0.35">
      <c r="A4" s="12" t="s">
        <v>20</v>
      </c>
      <c r="B4" s="13">
        <v>10000</v>
      </c>
      <c r="D4" s="14"/>
      <c r="T4" s="17" t="s">
        <v>71</v>
      </c>
      <c r="U4" t="s">
        <v>84</v>
      </c>
      <c r="V4" s="3">
        <v>18921.175000000003</v>
      </c>
    </row>
    <row r="5" spans="1:26" x14ac:dyDescent="0.35">
      <c r="A5" t="s">
        <v>21</v>
      </c>
      <c r="B5" s="5">
        <v>45000</v>
      </c>
      <c r="C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T5" s="17" t="s">
        <v>71</v>
      </c>
      <c r="U5" t="s">
        <v>87</v>
      </c>
      <c r="V5" s="3">
        <v>9669.1875</v>
      </c>
    </row>
    <row r="6" spans="1:26" x14ac:dyDescent="0.35">
      <c r="A6" t="s">
        <v>22</v>
      </c>
      <c r="B6" s="5">
        <v>-5000</v>
      </c>
      <c r="C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T6" s="17" t="s">
        <v>71</v>
      </c>
      <c r="U6" t="s">
        <v>79</v>
      </c>
      <c r="V6" s="3">
        <v>11050.375</v>
      </c>
    </row>
    <row r="7" spans="1:26" x14ac:dyDescent="0.35">
      <c r="A7" t="s">
        <v>23</v>
      </c>
      <c r="B7" s="5">
        <v>75000</v>
      </c>
      <c r="C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T7" s="17" t="s">
        <v>71</v>
      </c>
      <c r="U7" t="s">
        <v>80</v>
      </c>
      <c r="V7" s="3">
        <v>17976.581249999999</v>
      </c>
    </row>
    <row r="8" spans="1:26" x14ac:dyDescent="0.35">
      <c r="A8" t="s">
        <v>24</v>
      </c>
      <c r="B8" s="5">
        <v>-20500</v>
      </c>
      <c r="C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T8" s="18" t="s">
        <v>71</v>
      </c>
      <c r="U8" t="s">
        <v>72</v>
      </c>
      <c r="V8" s="3">
        <v>35011.931250000001</v>
      </c>
    </row>
    <row r="9" spans="1:26" x14ac:dyDescent="0.35">
      <c r="A9" t="s">
        <v>25</v>
      </c>
      <c r="B9" s="5">
        <v>25000</v>
      </c>
      <c r="C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T9" s="17" t="s">
        <v>63</v>
      </c>
      <c r="U9" t="s">
        <v>67</v>
      </c>
      <c r="V9" s="3">
        <v>185836.17499999999</v>
      </c>
    </row>
    <row r="10" spans="1:26" x14ac:dyDescent="0.35">
      <c r="A10" t="s">
        <v>22</v>
      </c>
      <c r="B10" s="5">
        <v>-5000</v>
      </c>
      <c r="C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T10" s="17" t="s">
        <v>63</v>
      </c>
      <c r="U10" t="s">
        <v>64</v>
      </c>
      <c r="V10" s="3">
        <v>16088.550000000005</v>
      </c>
    </row>
    <row r="11" spans="1:26" x14ac:dyDescent="0.35">
      <c r="A11" t="s">
        <v>24</v>
      </c>
      <c r="B11" s="5">
        <v>-21500</v>
      </c>
      <c r="C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T11" s="17" t="s">
        <v>63</v>
      </c>
      <c r="U11" t="s">
        <v>72</v>
      </c>
      <c r="V11" s="3">
        <v>35</v>
      </c>
    </row>
    <row r="12" spans="1:26" x14ac:dyDescent="0.35">
      <c r="A12" t="s">
        <v>26</v>
      </c>
      <c r="B12" s="5">
        <v>15000</v>
      </c>
      <c r="C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T12" s="17" t="s">
        <v>63</v>
      </c>
      <c r="U12" t="s">
        <v>73</v>
      </c>
      <c r="V12" s="3">
        <v>17127.75</v>
      </c>
    </row>
    <row r="13" spans="1:26" x14ac:dyDescent="0.35">
      <c r="A13" t="s">
        <v>22</v>
      </c>
      <c r="B13" s="5">
        <v>-5000</v>
      </c>
      <c r="C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T13" s="17" t="s">
        <v>63</v>
      </c>
      <c r="U13" t="s">
        <v>66</v>
      </c>
      <c r="V13" s="3">
        <v>64930.1875</v>
      </c>
    </row>
    <row r="14" spans="1:26" x14ac:dyDescent="0.35">
      <c r="A14" t="s">
        <v>24</v>
      </c>
      <c r="B14" s="5">
        <v>-23500</v>
      </c>
      <c r="C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T14" s="17" t="s">
        <v>63</v>
      </c>
      <c r="U14" t="s">
        <v>65</v>
      </c>
      <c r="V14" s="3">
        <v>4919.9500000000007</v>
      </c>
    </row>
    <row r="15" spans="1:26" x14ac:dyDescent="0.35">
      <c r="A15" s="12" t="s">
        <v>27</v>
      </c>
      <c r="B15" s="13">
        <f>SUM(B4:B14)</f>
        <v>89500</v>
      </c>
      <c r="E15" s="14"/>
      <c r="T15" s="17" t="s">
        <v>63</v>
      </c>
      <c r="U15" t="s">
        <v>75</v>
      </c>
      <c r="V15" s="3">
        <v>7353.1750000000011</v>
      </c>
    </row>
    <row r="16" spans="1:26" x14ac:dyDescent="0.35">
      <c r="T16" s="18" t="s">
        <v>63</v>
      </c>
      <c r="U16" t="s">
        <v>78</v>
      </c>
      <c r="V16" s="3">
        <v>30273.100000000002</v>
      </c>
    </row>
    <row r="17" spans="20:22" x14ac:dyDescent="0.35">
      <c r="T17" s="17" t="s">
        <v>68</v>
      </c>
      <c r="U17" t="s">
        <v>69</v>
      </c>
      <c r="V17" s="3">
        <v>14267.6875</v>
      </c>
    </row>
    <row r="18" spans="20:22" x14ac:dyDescent="0.35">
      <c r="T18" s="17" t="s">
        <v>68</v>
      </c>
      <c r="U18" t="s">
        <v>88</v>
      </c>
      <c r="V18" s="3">
        <v>3652.5</v>
      </c>
    </row>
    <row r="19" spans="20:22" x14ac:dyDescent="0.35">
      <c r="T19" s="17" t="s">
        <v>68</v>
      </c>
      <c r="U19" t="s">
        <v>67</v>
      </c>
      <c r="V19" s="3">
        <v>50</v>
      </c>
    </row>
    <row r="20" spans="20:22" x14ac:dyDescent="0.35">
      <c r="T20" s="17" t="s">
        <v>68</v>
      </c>
      <c r="U20" t="s">
        <v>83</v>
      </c>
      <c r="V20" s="3">
        <v>6694.6875</v>
      </c>
    </row>
    <row r="21" spans="20:22" x14ac:dyDescent="0.35">
      <c r="T21" s="17" t="s">
        <v>68</v>
      </c>
      <c r="U21" t="s">
        <v>82</v>
      </c>
      <c r="V21" s="3">
        <v>17409.4375</v>
      </c>
    </row>
    <row r="22" spans="20:22" x14ac:dyDescent="0.35">
      <c r="T22" s="17" t="s">
        <v>68</v>
      </c>
      <c r="U22" t="s">
        <v>85</v>
      </c>
      <c r="V22" s="3">
        <v>1859.8125</v>
      </c>
    </row>
    <row r="23" spans="20:22" x14ac:dyDescent="0.35">
      <c r="T23" s="17" t="s">
        <v>68</v>
      </c>
      <c r="U23" t="s">
        <v>81</v>
      </c>
      <c r="V23" s="3">
        <v>3781.4750000000004</v>
      </c>
    </row>
    <row r="24" spans="20:22" x14ac:dyDescent="0.35">
      <c r="T24" s="17" t="s">
        <v>68</v>
      </c>
      <c r="U24" t="s">
        <v>86</v>
      </c>
      <c r="V24" s="3">
        <v>12192.375</v>
      </c>
    </row>
    <row r="25" spans="20:22" x14ac:dyDescent="0.35">
      <c r="T25" s="17" t="s">
        <v>68</v>
      </c>
      <c r="U25" t="s">
        <v>89</v>
      </c>
      <c r="V25" s="3">
        <v>1791.375</v>
      </c>
    </row>
    <row r="26" spans="20:22" x14ac:dyDescent="0.35">
      <c r="T26" s="17" t="s">
        <v>68</v>
      </c>
      <c r="U26" t="s">
        <v>74</v>
      </c>
      <c r="V26" s="3">
        <v>6536.7750000000005</v>
      </c>
    </row>
    <row r="27" spans="20:22" x14ac:dyDescent="0.35">
      <c r="T27" s="17" t="s">
        <v>68</v>
      </c>
      <c r="U27" t="s">
        <v>76</v>
      </c>
      <c r="V27" s="3">
        <v>7620.625</v>
      </c>
    </row>
    <row r="28" spans="20:22" x14ac:dyDescent="0.35">
      <c r="T28" s="17" t="s">
        <v>68</v>
      </c>
      <c r="U28" t="s">
        <v>77</v>
      </c>
      <c r="V28" s="3">
        <v>6361.4624999999996</v>
      </c>
    </row>
    <row r="29" spans="20:22" x14ac:dyDescent="0.35">
      <c r="T29" s="18" t="s">
        <v>68</v>
      </c>
      <c r="U29" t="s">
        <v>70</v>
      </c>
      <c r="V29" s="3">
        <v>6324.6374999999998</v>
      </c>
    </row>
  </sheetData>
  <mergeCells count="2">
    <mergeCell ref="A1:G1"/>
    <mergeCell ref="T1:Z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7" sqref="B7"/>
    </sheetView>
  </sheetViews>
  <sheetFormatPr defaultRowHeight="14.5" x14ac:dyDescent="0.35"/>
  <cols>
    <col min="1" max="1" width="20.08984375" customWidth="1"/>
    <col min="2" max="5" width="14.6328125" customWidth="1"/>
    <col min="6" max="6" width="14.81640625" customWidth="1"/>
    <col min="8" max="8" width="20.08984375" bestFit="1" customWidth="1"/>
    <col min="9" max="10" width="5.7265625" bestFit="1" customWidth="1"/>
  </cols>
  <sheetData>
    <row r="1" spans="1:6" ht="15" thickBot="1" x14ac:dyDescent="0.4">
      <c r="A1" s="29" t="s">
        <v>0</v>
      </c>
      <c r="B1" s="29"/>
      <c r="C1" s="29"/>
      <c r="D1" s="29"/>
      <c r="E1" s="29"/>
      <c r="F1" s="29"/>
    </row>
    <row r="2" spans="1:6" ht="15.5" thickTop="1" thickBot="1" x14ac:dyDescent="0.4">
      <c r="A2" s="29"/>
      <c r="B2" s="29"/>
      <c r="C2" s="29"/>
      <c r="D2" s="29"/>
      <c r="E2" s="29"/>
      <c r="F2" s="29"/>
    </row>
    <row r="3" spans="1:6" ht="15" thickTop="1" x14ac:dyDescent="0.35"/>
    <row r="4" spans="1:6" x14ac:dyDescent="0.35"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</row>
    <row r="5" spans="1:6" x14ac:dyDescent="0.35">
      <c r="A5" s="1" t="s">
        <v>6</v>
      </c>
      <c r="B5" s="3">
        <v>6747731</v>
      </c>
      <c r="C5" s="3">
        <v>7229144.5760149099</v>
      </c>
      <c r="D5" s="3">
        <v>7292280.756351795</v>
      </c>
      <c r="E5" s="3">
        <v>7665908.127250582</v>
      </c>
      <c r="F5" s="4">
        <v>28935064.459617287</v>
      </c>
    </row>
    <row r="6" spans="1:6" x14ac:dyDescent="0.35">
      <c r="A6" s="1" t="s">
        <v>7</v>
      </c>
      <c r="B6" s="3">
        <v>7474605</v>
      </c>
      <c r="C6" s="3">
        <v>7477311.420403867</v>
      </c>
      <c r="D6" s="3">
        <v>7955735.8913596999</v>
      </c>
      <c r="E6" s="3">
        <v>8292241.2934260471</v>
      </c>
      <c r="F6" s="4">
        <v>31199893.605189618</v>
      </c>
    </row>
    <row r="7" spans="1:6" x14ac:dyDescent="0.35">
      <c r="A7" s="1" t="s">
        <v>8</v>
      </c>
      <c r="B7" s="3">
        <v>4693839</v>
      </c>
      <c r="C7" s="3">
        <v>4783872.2677040715</v>
      </c>
      <c r="D7" s="3">
        <v>4644637.014004577</v>
      </c>
      <c r="E7" s="3">
        <v>5068531.962528686</v>
      </c>
      <c r="F7" s="4">
        <v>19190880.244237334</v>
      </c>
    </row>
    <row r="8" spans="1:6" x14ac:dyDescent="0.35">
      <c r="A8" s="1" t="s">
        <v>9</v>
      </c>
      <c r="B8" s="3">
        <v>2946187</v>
      </c>
      <c r="C8" s="3">
        <v>2984213.6026981026</v>
      </c>
      <c r="D8" s="3">
        <v>3021100.8422778924</v>
      </c>
      <c r="E8" s="3">
        <v>2712928.963949163</v>
      </c>
      <c r="F8" s="4">
        <v>11664430.408925157</v>
      </c>
    </row>
    <row r="9" spans="1:6" x14ac:dyDescent="0.35">
      <c r="A9" s="2" t="s">
        <v>5</v>
      </c>
      <c r="B9" s="5">
        <v>21862362</v>
      </c>
      <c r="C9" s="5">
        <v>22474541.866820954</v>
      </c>
      <c r="D9" s="5">
        <v>22913754.503993966</v>
      </c>
      <c r="E9" s="5">
        <v>23739610.347154479</v>
      </c>
      <c r="F9" s="6">
        <v>90990268.717969403</v>
      </c>
    </row>
    <row r="12" spans="1:6" ht="15" thickBot="1" x14ac:dyDescent="0.4">
      <c r="A12" s="29" t="s">
        <v>10</v>
      </c>
      <c r="B12" s="29"/>
      <c r="C12" s="29"/>
      <c r="D12" s="29"/>
    </row>
    <row r="13" spans="1:6" ht="15.5" thickTop="1" thickBot="1" x14ac:dyDescent="0.4">
      <c r="A13" s="29"/>
      <c r="B13" s="29"/>
      <c r="C13" s="29"/>
      <c r="D13" s="29"/>
    </row>
    <row r="14" spans="1:6" ht="15" thickTop="1" x14ac:dyDescent="0.35"/>
    <row r="15" spans="1:6" x14ac:dyDescent="0.35">
      <c r="A15" s="7" t="s">
        <v>11</v>
      </c>
    </row>
    <row r="17" spans="1:3" ht="17.5" thickBot="1" x14ac:dyDescent="0.45">
      <c r="A17" s="8" t="s">
        <v>12</v>
      </c>
      <c r="B17" s="8">
        <v>2013</v>
      </c>
      <c r="C17" s="8">
        <v>2014</v>
      </c>
    </row>
    <row r="18" spans="1:3" ht="15" thickTop="1" x14ac:dyDescent="0.35">
      <c r="A18" s="9" t="s">
        <v>13</v>
      </c>
      <c r="B18" s="10">
        <v>0.23</v>
      </c>
    </row>
    <row r="19" spans="1:3" x14ac:dyDescent="0.35">
      <c r="A19" s="9" t="s">
        <v>14</v>
      </c>
      <c r="B19" s="10">
        <v>0.26</v>
      </c>
    </row>
    <row r="20" spans="1:3" x14ac:dyDescent="0.35">
      <c r="A20" s="9" t="s">
        <v>15</v>
      </c>
      <c r="B20" s="10">
        <v>0.17</v>
      </c>
    </row>
    <row r="21" spans="1:3" x14ac:dyDescent="0.35">
      <c r="A21" s="9" t="s">
        <v>16</v>
      </c>
      <c r="B21" s="10">
        <v>0.1</v>
      </c>
    </row>
    <row r="22" spans="1:3" x14ac:dyDescent="0.35">
      <c r="A22" s="9" t="s">
        <v>17</v>
      </c>
      <c r="B22" s="10">
        <v>0.06</v>
      </c>
    </row>
  </sheetData>
  <mergeCells count="2">
    <mergeCell ref="A1:F2"/>
    <mergeCell ref="A12:D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opLeftCell="A3" workbookViewId="0">
      <selection activeCell="D7" sqref="D7"/>
    </sheetView>
  </sheetViews>
  <sheetFormatPr defaultRowHeight="14.5" x14ac:dyDescent="0.35"/>
  <cols>
    <col min="1" max="1" width="13.1796875" customWidth="1"/>
    <col min="2" max="13" width="12.08984375" customWidth="1"/>
  </cols>
  <sheetData>
    <row r="3" spans="1:13" x14ac:dyDescent="0.35">
      <c r="A3" t="s">
        <v>118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  <c r="G3" t="s">
        <v>124</v>
      </c>
      <c r="H3" t="s">
        <v>125</v>
      </c>
      <c r="I3" t="s">
        <v>126</v>
      </c>
      <c r="J3" t="s">
        <v>127</v>
      </c>
      <c r="K3" t="s">
        <v>128</v>
      </c>
      <c r="L3" t="s">
        <v>129</v>
      </c>
      <c r="M3" t="s">
        <v>130</v>
      </c>
    </row>
    <row r="4" spans="1:13" x14ac:dyDescent="0.35">
      <c r="A4" t="s">
        <v>91</v>
      </c>
      <c r="B4" s="3">
        <v>143678</v>
      </c>
      <c r="C4" s="14">
        <v>149425.12</v>
      </c>
      <c r="D4" s="14">
        <v>152413.62239999999</v>
      </c>
      <c r="E4" s="14">
        <v>175275.66575999997</v>
      </c>
      <c r="F4" s="14">
        <v>205072.52893919998</v>
      </c>
      <c r="G4" s="14">
        <v>192768.17720284799</v>
      </c>
      <c r="H4" s="14">
        <v>225538.76732733217</v>
      </c>
      <c r="I4" s="14">
        <v>257114.19475315869</v>
      </c>
      <c r="J4" s="14">
        <v>231402.7752778428</v>
      </c>
      <c r="K4" s="14">
        <v>286939.44134452508</v>
      </c>
      <c r="L4" s="14">
        <v>284070.04693107988</v>
      </c>
      <c r="M4" s="14">
        <v>272707.24505383673</v>
      </c>
    </row>
    <row r="5" spans="1:13" x14ac:dyDescent="0.35">
      <c r="A5" t="s">
        <v>92</v>
      </c>
      <c r="B5" s="3">
        <v>34393</v>
      </c>
      <c r="C5" s="14">
        <v>37488.370000000003</v>
      </c>
      <c r="D5" s="14">
        <v>44611.160300000003</v>
      </c>
      <c r="E5" s="14">
        <v>45057.271903000001</v>
      </c>
      <c r="F5" s="14">
        <v>50914.71725039</v>
      </c>
      <c r="G5" s="14">
        <v>50914.71725039</v>
      </c>
      <c r="H5" s="14">
        <v>56515.336147932903</v>
      </c>
      <c r="I5" s="14">
        <v>68948.710100478143</v>
      </c>
      <c r="J5" s="14">
        <v>71017.171403492481</v>
      </c>
      <c r="K5" s="14">
        <v>78829.060257876656</v>
      </c>
      <c r="L5" s="14">
        <v>85135.385078506792</v>
      </c>
      <c r="M5" s="14">
        <v>84284.031227721716</v>
      </c>
    </row>
    <row r="6" spans="1:13" x14ac:dyDescent="0.35">
      <c r="A6" t="s">
        <v>93</v>
      </c>
      <c r="B6" s="3">
        <v>34428</v>
      </c>
      <c r="C6" s="14">
        <v>33739.440000000002</v>
      </c>
      <c r="D6" s="14">
        <v>38462.961600000002</v>
      </c>
      <c r="E6" s="14">
        <v>47309.442768000001</v>
      </c>
      <c r="F6" s="14">
        <v>42578.498491200007</v>
      </c>
      <c r="G6" s="14">
        <v>43004.28347611201</v>
      </c>
      <c r="H6" s="14">
        <v>52035.183006095533</v>
      </c>
      <c r="I6" s="14">
        <v>58279.404966827002</v>
      </c>
      <c r="J6" s="14">
        <v>68186.9038111876</v>
      </c>
      <c r="K6" s="14">
        <v>71596.249001746983</v>
      </c>
      <c r="L6" s="14">
        <v>67300.474061642162</v>
      </c>
      <c r="M6" s="14">
        <v>72011.507245957124</v>
      </c>
    </row>
    <row r="7" spans="1:13" x14ac:dyDescent="0.35">
      <c r="A7" t="s">
        <v>94</v>
      </c>
      <c r="B7" s="3">
        <v>120885</v>
      </c>
      <c r="C7" s="14">
        <v>137808.9</v>
      </c>
      <c r="D7" s="14">
        <v>159858.32399999999</v>
      </c>
      <c r="E7" s="14">
        <v>187034.23908</v>
      </c>
      <c r="F7" s="14">
        <v>196385.951034</v>
      </c>
      <c r="G7" s="14">
        <v>239590.86026148</v>
      </c>
      <c r="H7" s="14">
        <v>294696.7581216204</v>
      </c>
      <c r="I7" s="14">
        <v>271121.01747189078</v>
      </c>
      <c r="J7" s="14">
        <v>333478.85149042564</v>
      </c>
      <c r="K7" s="14">
        <v>400174.62178851076</v>
      </c>
      <c r="L7" s="14">
        <v>372162.39826331503</v>
      </c>
      <c r="M7" s="14">
        <v>387048.89419384761</v>
      </c>
    </row>
    <row r="8" spans="1:13" x14ac:dyDescent="0.35">
      <c r="A8" t="s">
        <v>95</v>
      </c>
      <c r="B8" s="3">
        <v>170244</v>
      </c>
      <c r="C8" s="14">
        <v>202590.36000000002</v>
      </c>
      <c r="D8" s="14">
        <v>192460.84200000003</v>
      </c>
      <c r="E8" s="14">
        <v>184762.40832000002</v>
      </c>
      <c r="F8" s="14">
        <v>195848.15281920001</v>
      </c>
      <c r="G8" s="14">
        <v>233059.30185484802</v>
      </c>
      <c r="H8" s="14">
        <v>219075.74374355716</v>
      </c>
      <c r="I8" s="14">
        <v>197168.16936920144</v>
      </c>
      <c r="J8" s="14">
        <v>203083.21445027748</v>
      </c>
      <c r="K8" s="14">
        <v>239638.19305132743</v>
      </c>
      <c r="L8" s="14">
        <v>246827.33884286723</v>
      </c>
      <c r="M8" s="14">
        <v>296192.80661144067</v>
      </c>
    </row>
    <row r="9" spans="1:13" x14ac:dyDescent="0.35">
      <c r="A9" t="s">
        <v>96</v>
      </c>
      <c r="B9" s="3">
        <v>195568</v>
      </c>
      <c r="C9" s="14">
        <v>193612.32</v>
      </c>
      <c r="D9" s="14">
        <v>201356.81280000001</v>
      </c>
      <c r="E9" s="14">
        <v>247668.87974400003</v>
      </c>
      <c r="F9" s="14">
        <v>240238.81335168006</v>
      </c>
      <c r="G9" s="14">
        <v>233031.64895112967</v>
      </c>
      <c r="H9" s="14">
        <v>244683.23139868613</v>
      </c>
      <c r="I9" s="14">
        <v>266704.7222245679</v>
      </c>
      <c r="J9" s="14">
        <v>328046.80833621853</v>
      </c>
      <c r="K9" s="14">
        <v>334607.74450294289</v>
      </c>
      <c r="L9" s="14">
        <v>378106.75128832547</v>
      </c>
      <c r="M9" s="14">
        <v>423479.56144292455</v>
      </c>
    </row>
    <row r="10" spans="1:13" x14ac:dyDescent="0.35">
      <c r="A10" t="s">
        <v>97</v>
      </c>
      <c r="B10" s="3">
        <v>231693</v>
      </c>
      <c r="C10" s="14">
        <v>240960.72</v>
      </c>
      <c r="D10" s="14">
        <v>269876.00640000001</v>
      </c>
      <c r="E10" s="14">
        <v>264478.48627200001</v>
      </c>
      <c r="F10" s="14">
        <v>248609.77709568001</v>
      </c>
      <c r="G10" s="14">
        <v>295845.63474385923</v>
      </c>
      <c r="H10" s="14">
        <v>355014.76169263112</v>
      </c>
      <c r="I10" s="14">
        <v>418917.41879730474</v>
      </c>
      <c r="J10" s="14">
        <v>511079.25093271182</v>
      </c>
      <c r="K10" s="14">
        <v>531522.42097002035</v>
      </c>
      <c r="L10" s="14">
        <v>552783.31780882122</v>
      </c>
      <c r="M10" s="14">
        <v>558311.1509869094</v>
      </c>
    </row>
    <row r="11" spans="1:13" x14ac:dyDescent="0.35">
      <c r="A11" t="s">
        <v>98</v>
      </c>
      <c r="B11" s="3">
        <v>248583</v>
      </c>
      <c r="C11" s="14">
        <v>283384.62</v>
      </c>
      <c r="D11" s="14">
        <v>328726.15919999999</v>
      </c>
      <c r="E11" s="14">
        <v>299140.80487200001</v>
      </c>
      <c r="F11" s="14">
        <v>275209.54048224003</v>
      </c>
      <c r="G11" s="14">
        <v>330251.44857868808</v>
      </c>
      <c r="H11" s="14">
        <v>303831.33269239304</v>
      </c>
      <c r="I11" s="14">
        <v>282563.13940392557</v>
      </c>
      <c r="J11" s="14">
        <v>268434.98243372928</v>
      </c>
      <c r="K11" s="14">
        <v>316753.27927180054</v>
      </c>
      <c r="L11" s="14">
        <v>370601.33674800664</v>
      </c>
      <c r="M11" s="14">
        <v>463251.67093500833</v>
      </c>
    </row>
    <row r="12" spans="1:13" x14ac:dyDescent="0.35">
      <c r="A12" t="s">
        <v>99</v>
      </c>
      <c r="B12" s="3">
        <v>206238</v>
      </c>
      <c r="C12" s="14">
        <v>185614.2</v>
      </c>
      <c r="D12" s="14">
        <v>178189.63200000004</v>
      </c>
      <c r="E12" s="14">
        <v>163934.46144000004</v>
      </c>
      <c r="F12" s="14">
        <v>170491.83989760003</v>
      </c>
      <c r="G12" s="14">
        <v>199475.45268019204</v>
      </c>
      <c r="H12" s="14">
        <v>199475.45268019204</v>
      </c>
      <c r="I12" s="14">
        <v>209449.22531420164</v>
      </c>
      <c r="J12" s="14">
        <v>253433.56263018399</v>
      </c>
      <c r="K12" s="14">
        <v>291448.59702471161</v>
      </c>
      <c r="L12" s="14">
        <v>308935.51284619432</v>
      </c>
      <c r="M12" s="14">
        <v>290399.38207542268</v>
      </c>
    </row>
    <row r="13" spans="1:13" x14ac:dyDescent="0.35">
      <c r="A13" t="s">
        <v>100</v>
      </c>
      <c r="B13" s="3">
        <v>74859</v>
      </c>
      <c r="C13" s="14">
        <v>89082.21</v>
      </c>
      <c r="D13" s="14">
        <v>108680.29620000001</v>
      </c>
      <c r="E13" s="14">
        <v>114114.31101000002</v>
      </c>
      <c r="F13" s="14">
        <v>118678.88345040003</v>
      </c>
      <c r="G13" s="14">
        <v>118678.88345040003</v>
      </c>
      <c r="H13" s="14">
        <v>123426.03878841603</v>
      </c>
      <c r="I13" s="14">
        <v>122191.77840053188</v>
      </c>
      <c r="J13" s="14">
        <v>127079.44953655316</v>
      </c>
      <c r="K13" s="14">
        <v>119454.68256435997</v>
      </c>
      <c r="L13" s="14">
        <v>124232.86986693439</v>
      </c>
      <c r="M13" s="14">
        <v>150321.7725389906</v>
      </c>
    </row>
    <row r="14" spans="1:13" x14ac:dyDescent="0.35">
      <c r="A14" t="s">
        <v>101</v>
      </c>
      <c r="B14" s="3">
        <v>235686</v>
      </c>
      <c r="C14" s="14">
        <v>294607.5</v>
      </c>
      <c r="D14" s="14">
        <v>276931.05</v>
      </c>
      <c r="E14" s="14">
        <v>324009.3285</v>
      </c>
      <c r="F14" s="14">
        <v>346689.98149499996</v>
      </c>
      <c r="G14" s="14">
        <v>391759.67908934999</v>
      </c>
      <c r="H14" s="14">
        <v>383924.48550756299</v>
      </c>
      <c r="I14" s="14">
        <v>372406.7509423361</v>
      </c>
      <c r="J14" s="14">
        <v>342614.21086694917</v>
      </c>
      <c r="K14" s="14">
        <v>322057.35821493226</v>
      </c>
      <c r="L14" s="14">
        <v>302733.91672203637</v>
      </c>
      <c r="M14" s="14">
        <v>287597.2208859346</v>
      </c>
    </row>
    <row r="15" spans="1:13" x14ac:dyDescent="0.35">
      <c r="A15" t="s">
        <v>102</v>
      </c>
      <c r="B15" s="3">
        <v>137291</v>
      </c>
      <c r="C15" s="14">
        <v>166122.11000000002</v>
      </c>
      <c r="D15" s="14">
        <v>201007.75310000003</v>
      </c>
      <c r="E15" s="14">
        <v>211058.14075500006</v>
      </c>
      <c r="F15" s="14">
        <v>217389.88497765004</v>
      </c>
      <c r="G15" s="14">
        <v>219563.78382742655</v>
      </c>
      <c r="H15" s="14">
        <v>221759.42166570082</v>
      </c>
      <c r="I15" s="14">
        <v>248370.55226558493</v>
      </c>
      <c r="J15" s="14">
        <v>303012.07376401359</v>
      </c>
      <c r="K15" s="14">
        <v>296951.83228873333</v>
      </c>
      <c r="L15" s="14">
        <v>305860.38725739537</v>
      </c>
      <c r="M15" s="14">
        <v>290567.36789452558</v>
      </c>
    </row>
    <row r="16" spans="1:13" x14ac:dyDescent="0.35">
      <c r="A16" t="s">
        <v>103</v>
      </c>
      <c r="B16" s="3">
        <v>78063</v>
      </c>
      <c r="C16" s="14">
        <v>97578.75</v>
      </c>
      <c r="D16" s="14">
        <v>119046.075</v>
      </c>
      <c r="E16" s="14">
        <v>132141.14324999999</v>
      </c>
      <c r="F16" s="14">
        <v>162533.60619749999</v>
      </c>
      <c r="G16" s="14">
        <v>147905.58163972499</v>
      </c>
      <c r="H16" s="14">
        <v>176007.64215127274</v>
      </c>
      <c r="I16" s="14">
        <v>186568.1006803491</v>
      </c>
      <c r="J16" s="14">
        <v>184702.41967354564</v>
      </c>
      <c r="K16" s="14">
        <v>197631.58905069384</v>
      </c>
      <c r="L16" s="14">
        <v>207513.16850322855</v>
      </c>
      <c r="M16" s="14">
        <v>251090.93388890655</v>
      </c>
    </row>
    <row r="17" spans="1:13" x14ac:dyDescent="0.35">
      <c r="A17" t="s">
        <v>104</v>
      </c>
      <c r="B17" s="3">
        <v>178940</v>
      </c>
      <c r="C17" s="14">
        <v>216517.4</v>
      </c>
      <c r="D17" s="14">
        <v>246829.83599999998</v>
      </c>
      <c r="E17" s="14">
        <v>269044.52123999997</v>
      </c>
      <c r="F17" s="14">
        <v>314782.0898508</v>
      </c>
      <c r="G17" s="14">
        <v>299042.98535826005</v>
      </c>
      <c r="H17" s="14">
        <v>272129.11667601665</v>
      </c>
      <c r="I17" s="14">
        <v>293899.44601009798</v>
      </c>
      <c r="J17" s="14">
        <v>323289.39061110775</v>
      </c>
      <c r="K17" s="14">
        <v>303892.02717444132</v>
      </c>
      <c r="L17" s="14">
        <v>367709.35288107401</v>
      </c>
      <c r="M17" s="14">
        <v>364032.2593522633</v>
      </c>
    </row>
    <row r="18" spans="1:13" x14ac:dyDescent="0.35">
      <c r="A18" t="s">
        <v>105</v>
      </c>
      <c r="B18" s="3">
        <v>90357</v>
      </c>
      <c r="C18" s="14">
        <v>98489.13</v>
      </c>
      <c r="D18" s="14">
        <v>109322.93429999999</v>
      </c>
      <c r="E18" s="14">
        <v>114789.08101499999</v>
      </c>
      <c r="F18" s="14">
        <v>135451.1155977</v>
      </c>
      <c r="G18" s="14">
        <v>143578.18253356201</v>
      </c>
      <c r="H18" s="14">
        <v>169422.25538960315</v>
      </c>
      <c r="I18" s="14">
        <v>162645.36517401901</v>
      </c>
      <c r="J18" s="14">
        <v>148007.2823083573</v>
      </c>
      <c r="K18" s="14">
        <v>136166.69972368871</v>
      </c>
      <c r="L18" s="14">
        <v>159315.03867671581</v>
      </c>
      <c r="M18" s="14">
        <v>197550.64795912761</v>
      </c>
    </row>
    <row r="19" spans="1:13" x14ac:dyDescent="0.35">
      <c r="A19" t="s">
        <v>106</v>
      </c>
      <c r="B19" s="3">
        <v>247527</v>
      </c>
      <c r="C19" s="14">
        <v>245051.73</v>
      </c>
      <c r="D19" s="14">
        <v>232799.14350000001</v>
      </c>
      <c r="E19" s="14">
        <v>225815.16919500002</v>
      </c>
      <c r="F19" s="14">
        <v>259687.44457425002</v>
      </c>
      <c r="G19" s="14">
        <v>316818.68238058506</v>
      </c>
      <c r="H19" s="14">
        <v>392855.16615192546</v>
      </c>
      <c r="I19" s="14">
        <v>443926.3377516758</v>
      </c>
      <c r="J19" s="14">
        <v>501636.76165939367</v>
      </c>
      <c r="K19" s="14">
        <v>546784.07020873914</v>
      </c>
      <c r="L19" s="14">
        <v>508509.18529412738</v>
      </c>
      <c r="M19" s="14">
        <v>493253.9097353036</v>
      </c>
    </row>
    <row r="20" spans="1:13" x14ac:dyDescent="0.35">
      <c r="A20" t="s">
        <v>107</v>
      </c>
      <c r="B20" s="3">
        <v>116296</v>
      </c>
      <c r="C20" s="14">
        <v>136066.32</v>
      </c>
      <c r="D20" s="14">
        <v>168722.23680000001</v>
      </c>
      <c r="E20" s="14">
        <v>155224.45785600002</v>
      </c>
      <c r="F20" s="14">
        <v>159881.19159168002</v>
      </c>
      <c r="G20" s="14">
        <v>187060.99416226562</v>
      </c>
      <c r="H20" s="14">
        <v>211378.92340336015</v>
      </c>
      <c r="I20" s="14">
        <v>257882.28655209939</v>
      </c>
      <c r="J20" s="14">
        <v>270776.40087970434</v>
      </c>
      <c r="K20" s="14">
        <v>268068.63687090727</v>
      </c>
      <c r="L20" s="14">
        <v>254665.20502736192</v>
      </c>
      <c r="M20" s="14">
        <v>300504.94193228707</v>
      </c>
    </row>
    <row r="21" spans="1:13" x14ac:dyDescent="0.35">
      <c r="A21" t="s">
        <v>108</v>
      </c>
      <c r="B21" s="3">
        <v>210925</v>
      </c>
      <c r="C21" s="14">
        <v>208815.75</v>
      </c>
      <c r="D21" s="14">
        <v>250578.9</v>
      </c>
      <c r="E21" s="14">
        <v>233038.37700000001</v>
      </c>
      <c r="F21" s="14">
        <v>258672.59847</v>
      </c>
      <c r="G21" s="14">
        <v>237978.79059239998</v>
      </c>
      <c r="H21" s="14">
        <v>235599.00268647596</v>
      </c>
      <c r="I21" s="14">
        <v>233243.01265961118</v>
      </c>
      <c r="J21" s="14">
        <v>235575.44278620728</v>
      </c>
      <c r="K21" s="14">
        <v>240286.95164193143</v>
      </c>
      <c r="L21" s="14">
        <v>257107.03825686665</v>
      </c>
      <c r="M21" s="14">
        <v>251964.89749172935</v>
      </c>
    </row>
    <row r="22" spans="1:13" x14ac:dyDescent="0.35">
      <c r="A22" t="s">
        <v>109</v>
      </c>
      <c r="B22" s="3">
        <v>43203</v>
      </c>
      <c r="C22" s="14">
        <v>50979.54</v>
      </c>
      <c r="D22" s="14">
        <v>62195.038800000002</v>
      </c>
      <c r="E22" s="14">
        <v>60951.138024000007</v>
      </c>
      <c r="F22" s="14">
        <v>76188.922530000011</v>
      </c>
      <c r="G22" s="14">
        <v>92950.48548660001</v>
      </c>
      <c r="H22" s="14">
        <v>116188.10685825002</v>
      </c>
      <c r="I22" s="14">
        <v>112702.46365250253</v>
      </c>
      <c r="J22" s="14">
        <v>132988.90710995297</v>
      </c>
      <c r="K22" s="14">
        <v>152937.24317644592</v>
      </c>
      <c r="L22" s="14">
        <v>160584.10533526822</v>
      </c>
      <c r="M22" s="14">
        <v>155766.58217521018</v>
      </c>
    </row>
    <row r="23" spans="1:13" x14ac:dyDescent="0.35">
      <c r="A23" t="s">
        <v>110</v>
      </c>
      <c r="B23" s="3">
        <v>237450</v>
      </c>
      <c r="C23" s="14">
        <v>294438</v>
      </c>
      <c r="D23" s="14">
        <v>350381.22000000003</v>
      </c>
      <c r="E23" s="14">
        <v>378411.71760000003</v>
      </c>
      <c r="F23" s="14">
        <v>389764.06912800006</v>
      </c>
      <c r="G23" s="14">
        <v>397559.35051056003</v>
      </c>
      <c r="H23" s="14">
        <v>401534.94401566568</v>
      </c>
      <c r="I23" s="14">
        <v>441688.43841723225</v>
      </c>
      <c r="J23" s="14">
        <v>428437.78526471526</v>
      </c>
      <c r="K23" s="14">
        <v>449859.67452795105</v>
      </c>
      <c r="L23" s="14">
        <v>476851.25499962817</v>
      </c>
      <c r="M23" s="14">
        <v>562684.48089956131</v>
      </c>
    </row>
    <row r="24" spans="1:13" x14ac:dyDescent="0.35">
      <c r="A24" t="s">
        <v>111</v>
      </c>
      <c r="B24" s="3">
        <v>91294</v>
      </c>
      <c r="C24" s="14">
        <v>91294</v>
      </c>
      <c r="D24" s="14">
        <v>101336.34</v>
      </c>
      <c r="E24" s="14">
        <v>115523.4276</v>
      </c>
      <c r="F24" s="14">
        <v>113212.959048</v>
      </c>
      <c r="G24" s="14">
        <v>136987.68044808001</v>
      </c>
      <c r="H24" s="14">
        <v>132878.05003463759</v>
      </c>
      <c r="I24" s="14">
        <v>150152.19653914048</v>
      </c>
      <c r="J24" s="14">
        <v>138140.02081600926</v>
      </c>
      <c r="K24" s="14">
        <v>153335.42310577029</v>
      </c>
      <c r="L24" s="14">
        <v>142601.94348836638</v>
      </c>
      <c r="M24" s="14">
        <v>176826.40992557432</v>
      </c>
    </row>
    <row r="25" spans="1:13" x14ac:dyDescent="0.35">
      <c r="A25" t="s">
        <v>112</v>
      </c>
      <c r="B25" s="3">
        <v>212465</v>
      </c>
      <c r="C25" s="14">
        <v>248584.05000000002</v>
      </c>
      <c r="D25" s="14">
        <v>270956.61450000003</v>
      </c>
      <c r="E25" s="14">
        <v>298052.27595000004</v>
      </c>
      <c r="F25" s="14">
        <v>321896.45802600007</v>
      </c>
      <c r="G25" s="14">
        <v>376618.85589042009</v>
      </c>
      <c r="H25" s="14">
        <v>338956.97030137805</v>
      </c>
      <c r="I25" s="14">
        <v>399969.22495562612</v>
      </c>
      <c r="J25" s="14">
        <v>491962.14669542015</v>
      </c>
      <c r="K25" s="14">
        <v>565756.46869973314</v>
      </c>
      <c r="L25" s="14">
        <v>684565.32712667703</v>
      </c>
      <c r="M25" s="14">
        <v>794095.77946694545</v>
      </c>
    </row>
    <row r="26" spans="1:13" x14ac:dyDescent="0.35">
      <c r="A26" t="s">
        <v>113</v>
      </c>
      <c r="B26" s="3">
        <v>209037</v>
      </c>
      <c r="C26" s="14">
        <v>190223.67</v>
      </c>
      <c r="D26" s="14">
        <v>207343.8003</v>
      </c>
      <c r="E26" s="14">
        <v>209417.23830299999</v>
      </c>
      <c r="F26" s="14">
        <v>230358.96213330003</v>
      </c>
      <c r="G26" s="14">
        <v>228055.37251196703</v>
      </c>
      <c r="H26" s="14">
        <v>241738.69486268505</v>
      </c>
      <c r="I26" s="14">
        <v>239321.30791405821</v>
      </c>
      <c r="J26" s="14">
        <v>287185.56949686987</v>
      </c>
      <c r="K26" s="14">
        <v>292929.28088680725</v>
      </c>
      <c r="L26" s="14">
        <v>304646.45212227956</v>
      </c>
      <c r="M26" s="14">
        <v>356436.34898306703</v>
      </c>
    </row>
    <row r="27" spans="1:13" x14ac:dyDescent="0.35">
      <c r="A27" t="s">
        <v>114</v>
      </c>
      <c r="B27" s="3">
        <v>97465</v>
      </c>
      <c r="C27" s="14">
        <v>108186.15000000001</v>
      </c>
      <c r="D27" s="14">
        <v>109268.01150000001</v>
      </c>
      <c r="E27" s="14">
        <v>132214.29391500002</v>
      </c>
      <c r="F27" s="14">
        <v>134858.57979330001</v>
      </c>
      <c r="G27" s="14">
        <v>121372.72181397003</v>
      </c>
      <c r="H27" s="14">
        <v>128655.08512280825</v>
      </c>
      <c r="I27" s="14">
        <v>158245.75470105416</v>
      </c>
      <c r="J27" s="14">
        <v>166158.04243610689</v>
      </c>
      <c r="K27" s="14">
        <v>171142.78370919009</v>
      </c>
      <c r="L27" s="14">
        <v>181411.35073174149</v>
      </c>
      <c r="M27" s="14">
        <v>201366.59931223307</v>
      </c>
    </row>
    <row r="28" spans="1:13" x14ac:dyDescent="0.35">
      <c r="A28" t="s">
        <v>115</v>
      </c>
      <c r="B28" s="3">
        <v>43956</v>
      </c>
      <c r="C28" s="14">
        <v>44395.56</v>
      </c>
      <c r="D28" s="14">
        <v>47059.293599999997</v>
      </c>
      <c r="E28" s="14">
        <v>48000.479471999992</v>
      </c>
      <c r="F28" s="14">
        <v>57600.575366399986</v>
      </c>
      <c r="G28" s="14">
        <v>70272.701947007983</v>
      </c>
      <c r="H28" s="14">
        <v>70975.428966478066</v>
      </c>
      <c r="I28" s="14">
        <v>66716.903228489391</v>
      </c>
      <c r="J28" s="14">
        <v>65382.5651639196</v>
      </c>
      <c r="K28" s="14">
        <v>63421.08820900201</v>
      </c>
      <c r="L28" s="14">
        <v>63421.08820900201</v>
      </c>
      <c r="M28" s="14">
        <v>64055.299091092034</v>
      </c>
    </row>
    <row r="29" spans="1:13" x14ac:dyDescent="0.35">
      <c r="A29" t="s">
        <v>116</v>
      </c>
      <c r="B29" s="3">
        <v>183912</v>
      </c>
      <c r="C29" s="14">
        <v>193107.6</v>
      </c>
      <c r="D29" s="14">
        <v>204694.05600000001</v>
      </c>
      <c r="E29" s="14">
        <v>227210.40216000003</v>
      </c>
      <c r="F29" s="14">
        <v>234026.71422480003</v>
      </c>
      <c r="G29" s="14">
        <v>257429.38564728003</v>
      </c>
      <c r="H29" s="14">
        <v>272875.14878611686</v>
      </c>
      <c r="I29" s="14">
        <v>245587.63390750517</v>
      </c>
      <c r="J29" s="14">
        <v>294705.16068900621</v>
      </c>
      <c r="K29" s="14">
        <v>303546.31550967641</v>
      </c>
      <c r="L29" s="14">
        <v>343007.33652593434</v>
      </c>
      <c r="M29" s="14">
        <v>425329.09729215864</v>
      </c>
    </row>
    <row r="30" spans="1:13" x14ac:dyDescent="0.35">
      <c r="A30" t="s">
        <v>117</v>
      </c>
      <c r="B30" s="3">
        <v>131529</v>
      </c>
      <c r="C30" s="14">
        <v>161780.67000000001</v>
      </c>
      <c r="D30" s="14">
        <v>163398.47670000003</v>
      </c>
      <c r="E30" s="14">
        <v>163398.47670000003</v>
      </c>
      <c r="F30" s="14">
        <v>191176.21773900001</v>
      </c>
      <c r="G30" s="14">
        <v>202646.79080334</v>
      </c>
      <c r="H30" s="14">
        <v>210752.66243547361</v>
      </c>
      <c r="I30" s="14">
        <v>236042.98192773043</v>
      </c>
      <c r="J30" s="14">
        <v>259647.28012050351</v>
      </c>
      <c r="K30" s="14">
        <v>262243.75292170851</v>
      </c>
      <c r="L30" s="14">
        <v>291090.56574309646</v>
      </c>
      <c r="M30" s="14">
        <v>323110.52797483711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7" sqref="B7"/>
    </sheetView>
  </sheetViews>
  <sheetFormatPr defaultRowHeight="14.5" x14ac:dyDescent="0.35"/>
  <cols>
    <col min="1" max="1" width="13.36328125" customWidth="1"/>
    <col min="2" max="6" width="12.08984375" customWidth="1"/>
  </cols>
  <sheetData>
    <row r="1" spans="1:6" ht="15" thickBot="1" x14ac:dyDescent="0.4">
      <c r="A1" s="29" t="s">
        <v>131</v>
      </c>
      <c r="B1" s="29"/>
      <c r="C1" s="29"/>
      <c r="D1" s="29"/>
      <c r="E1" s="29"/>
      <c r="F1" s="29"/>
    </row>
    <row r="2" spans="1:6" ht="15.5" thickTop="1" thickBot="1" x14ac:dyDescent="0.4">
      <c r="A2" s="29"/>
      <c r="B2" s="29"/>
      <c r="C2" s="29"/>
      <c r="D2" s="29"/>
      <c r="E2" s="29"/>
      <c r="F2" s="29"/>
    </row>
    <row r="3" spans="1:6" ht="15" thickTop="1" x14ac:dyDescent="0.35"/>
    <row r="4" spans="1:6" x14ac:dyDescent="0.35">
      <c r="A4" s="11" t="s">
        <v>132</v>
      </c>
      <c r="B4" s="11">
        <v>2012</v>
      </c>
      <c r="C4" s="11">
        <v>2013</v>
      </c>
      <c r="D4" s="11">
        <v>2014</v>
      </c>
      <c r="E4" s="11">
        <v>2015</v>
      </c>
      <c r="F4" s="19" t="s">
        <v>133</v>
      </c>
    </row>
    <row r="5" spans="1:6" x14ac:dyDescent="0.35">
      <c r="A5" s="20" t="s">
        <v>22</v>
      </c>
      <c r="B5" s="21">
        <v>28800</v>
      </c>
      <c r="C5" s="21">
        <v>28800</v>
      </c>
      <c r="D5" s="21">
        <v>30000</v>
      </c>
      <c r="E5" s="21">
        <v>30000</v>
      </c>
      <c r="F5" s="21">
        <v>30000</v>
      </c>
    </row>
    <row r="6" spans="1:6" x14ac:dyDescent="0.35">
      <c r="A6" s="22" t="s">
        <v>134</v>
      </c>
      <c r="B6" s="23">
        <v>2940</v>
      </c>
      <c r="C6" s="23">
        <v>3072</v>
      </c>
      <c r="D6" s="23">
        <v>3096</v>
      </c>
      <c r="E6" s="23">
        <v>3252</v>
      </c>
      <c r="F6" s="23">
        <v>3240</v>
      </c>
    </row>
    <row r="7" spans="1:6" x14ac:dyDescent="0.35">
      <c r="A7" s="22" t="s">
        <v>135</v>
      </c>
      <c r="B7" s="23">
        <v>2556</v>
      </c>
      <c r="C7" s="23">
        <v>2568</v>
      </c>
      <c r="D7" s="23">
        <v>2610</v>
      </c>
      <c r="E7" s="23">
        <v>2610</v>
      </c>
      <c r="F7" s="23">
        <v>2640</v>
      </c>
    </row>
    <row r="8" spans="1:6" x14ac:dyDescent="0.35">
      <c r="A8" s="22" t="s">
        <v>24</v>
      </c>
      <c r="B8" s="23">
        <v>342000</v>
      </c>
      <c r="C8" s="23">
        <v>348000</v>
      </c>
      <c r="D8" s="23">
        <v>351000</v>
      </c>
      <c r="E8" s="23">
        <v>399000</v>
      </c>
      <c r="F8" s="23">
        <v>402500</v>
      </c>
    </row>
    <row r="9" spans="1:6" x14ac:dyDescent="0.35">
      <c r="A9" s="22" t="s">
        <v>136</v>
      </c>
      <c r="B9" s="23">
        <v>125</v>
      </c>
      <c r="C9" s="23">
        <v>125</v>
      </c>
      <c r="D9" s="23">
        <v>125</v>
      </c>
      <c r="E9" s="23">
        <v>432</v>
      </c>
      <c r="F9" s="23">
        <v>540</v>
      </c>
    </row>
    <row r="10" spans="1:6" x14ac:dyDescent="0.35">
      <c r="A10" s="22" t="s">
        <v>137</v>
      </c>
      <c r="B10" s="23">
        <v>1200</v>
      </c>
      <c r="C10" s="23">
        <v>1657</v>
      </c>
      <c r="D10" s="23">
        <v>2310</v>
      </c>
      <c r="E10" s="23">
        <v>3100</v>
      </c>
      <c r="F10" s="23">
        <v>5000</v>
      </c>
    </row>
    <row r="11" spans="1:6" x14ac:dyDescent="0.35">
      <c r="A11" s="24" t="s">
        <v>138</v>
      </c>
      <c r="B11" s="25">
        <v>1200</v>
      </c>
      <c r="C11" s="25">
        <v>1450</v>
      </c>
      <c r="D11" s="25">
        <v>1600</v>
      </c>
      <c r="E11" s="25">
        <v>2000</v>
      </c>
      <c r="F11" s="25">
        <v>2000</v>
      </c>
    </row>
    <row r="12" spans="1:6" x14ac:dyDescent="0.35">
      <c r="A12" s="11" t="s">
        <v>139</v>
      </c>
      <c r="B12" s="26"/>
      <c r="C12" s="26"/>
      <c r="D12" s="26"/>
      <c r="E12" s="26"/>
      <c r="F12" s="26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activeCell="F7" sqref="F7"/>
    </sheetView>
  </sheetViews>
  <sheetFormatPr defaultRowHeight="14.5" x14ac:dyDescent="0.35"/>
  <cols>
    <col min="1" max="1" width="23.453125" customWidth="1"/>
    <col min="2" max="13" width="10" customWidth="1"/>
  </cols>
  <sheetData>
    <row r="1" spans="1:13" ht="20" thickBot="1" x14ac:dyDescent="0.5">
      <c r="A1" s="29" t="s">
        <v>140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thickTop="1" x14ac:dyDescent="0.35"/>
    <row r="3" spans="1:13" x14ac:dyDescent="0.35">
      <c r="B3" t="s">
        <v>141</v>
      </c>
      <c r="C3" t="s">
        <v>142</v>
      </c>
      <c r="D3" t="s">
        <v>143</v>
      </c>
      <c r="E3" t="s">
        <v>144</v>
      </c>
      <c r="F3" t="s">
        <v>145</v>
      </c>
      <c r="G3" t="s">
        <v>146</v>
      </c>
      <c r="H3" t="s">
        <v>147</v>
      </c>
      <c r="I3" t="s">
        <v>148</v>
      </c>
      <c r="J3" t="s">
        <v>149</v>
      </c>
      <c r="K3" t="s">
        <v>150</v>
      </c>
      <c r="L3" t="s">
        <v>151</v>
      </c>
      <c r="M3" t="s">
        <v>152</v>
      </c>
    </row>
    <row r="4" spans="1:13" x14ac:dyDescent="0.35">
      <c r="A4" t="s">
        <v>153</v>
      </c>
      <c r="B4" s="28">
        <v>231943.36000000002</v>
      </c>
      <c r="C4" s="28">
        <v>296688.96000000002</v>
      </c>
      <c r="D4" s="28">
        <v>244818.24</v>
      </c>
      <c r="E4" s="28">
        <v>230223.41999999998</v>
      </c>
      <c r="F4" s="28">
        <v>222572.11428571428</v>
      </c>
      <c r="G4" s="28">
        <v>287716</v>
      </c>
      <c r="H4" s="28">
        <v>235618.24</v>
      </c>
      <c r="I4" s="28">
        <v>242520.95999999999</v>
      </c>
      <c r="J4" s="28">
        <v>207970.76571428572</v>
      </c>
      <c r="K4" s="28">
        <v>224619.63428571427</v>
      </c>
      <c r="L4" s="28">
        <v>185461.02857142856</v>
      </c>
      <c r="M4" s="28">
        <v>172093.30285714287</v>
      </c>
    </row>
    <row r="5" spans="1:13" x14ac:dyDescent="0.35">
      <c r="A5" t="s">
        <v>154</v>
      </c>
      <c r="B5" s="28">
        <v>190842.2</v>
      </c>
      <c r="C5" s="28">
        <v>239025.80000000002</v>
      </c>
      <c r="D5" s="28">
        <v>240711.9</v>
      </c>
      <c r="E5" s="28">
        <v>196418.04</v>
      </c>
      <c r="F5" s="28">
        <v>286929.77142857143</v>
      </c>
      <c r="G5" s="28">
        <v>295970</v>
      </c>
      <c r="H5" s="28">
        <v>232857.70285714284</v>
      </c>
      <c r="I5" s="28">
        <v>257410.48</v>
      </c>
      <c r="J5" s="28">
        <v>177887.71714285715</v>
      </c>
      <c r="K5" s="28">
        <v>194105.87142857144</v>
      </c>
      <c r="L5" s="28">
        <v>220587.63428571427</v>
      </c>
      <c r="M5" s="28">
        <v>214366.83428571429</v>
      </c>
    </row>
    <row r="6" spans="1:13" x14ac:dyDescent="0.35">
      <c r="A6" t="s">
        <v>155</v>
      </c>
      <c r="B6" s="28">
        <v>209932.37999999998</v>
      </c>
      <c r="C6" s="28">
        <v>235930.23999999999</v>
      </c>
      <c r="D6" s="28">
        <v>235099.56</v>
      </c>
      <c r="E6" s="28">
        <v>236754</v>
      </c>
      <c r="F6" s="28">
        <v>273513.59999999998</v>
      </c>
      <c r="G6" s="28">
        <v>278093.92</v>
      </c>
      <c r="H6" s="28">
        <v>263755.86285714287</v>
      </c>
      <c r="I6" s="28">
        <v>291367.42857142858</v>
      </c>
      <c r="J6" s="28">
        <v>191245.37142857144</v>
      </c>
      <c r="K6" s="28">
        <v>152347.64571428573</v>
      </c>
      <c r="L6" s="28">
        <v>219980.03142857141</v>
      </c>
      <c r="M6" s="28">
        <v>185563.5257142857</v>
      </c>
    </row>
    <row r="7" spans="1:13" x14ac:dyDescent="0.35">
      <c r="A7" t="s">
        <v>156</v>
      </c>
      <c r="B7" s="28">
        <v>245298.45</v>
      </c>
      <c r="C7" s="28">
        <v>253801.5</v>
      </c>
      <c r="D7" s="28">
        <v>232384.25</v>
      </c>
      <c r="E7" s="28">
        <v>246860.88000000003</v>
      </c>
      <c r="F7" s="28">
        <v>259671.15428571429</v>
      </c>
      <c r="G7" s="28">
        <v>260722.74285714285</v>
      </c>
      <c r="H7" s="28">
        <v>277058.37714285718</v>
      </c>
      <c r="I7" s="28">
        <v>297986.81142857141</v>
      </c>
      <c r="J7" s="28">
        <v>184346.31428571427</v>
      </c>
      <c r="K7" s="28">
        <v>233631.64285714287</v>
      </c>
      <c r="L7" s="28">
        <v>227204.14285714287</v>
      </c>
      <c r="M7" s="28">
        <v>209227.26857142858</v>
      </c>
    </row>
    <row r="8" spans="1:13" x14ac:dyDescent="0.35">
      <c r="A8" t="s">
        <v>157</v>
      </c>
      <c r="B8" s="28">
        <v>218885.6</v>
      </c>
      <c r="C8" s="28">
        <v>202749.54</v>
      </c>
      <c r="D8" s="28">
        <v>218032.32</v>
      </c>
      <c r="E8" s="28">
        <v>182328.2</v>
      </c>
      <c r="F8" s="28">
        <v>257497.22285714286</v>
      </c>
      <c r="G8" s="28">
        <v>270100.1714285714</v>
      </c>
      <c r="H8" s="28">
        <v>273145.46285714285</v>
      </c>
      <c r="I8" s="28">
        <v>266762.9485714286</v>
      </c>
      <c r="J8" s="28">
        <v>177029.29714285716</v>
      </c>
      <c r="K8" s="28">
        <v>200542.83428571429</v>
      </c>
      <c r="L8" s="28">
        <v>238044.65142857144</v>
      </c>
      <c r="M8" s="28">
        <v>219605.43428571429</v>
      </c>
    </row>
    <row r="9" spans="1:13" x14ac:dyDescent="0.35">
      <c r="A9" t="s">
        <v>158</v>
      </c>
      <c r="B9" s="28">
        <v>247218.95</v>
      </c>
      <c r="C9" s="28">
        <v>254290.32</v>
      </c>
      <c r="D9" s="28">
        <v>224342.88000000003</v>
      </c>
      <c r="E9" s="28">
        <v>195934.4</v>
      </c>
      <c r="F9" s="28">
        <v>213714.38857142857</v>
      </c>
      <c r="G9" s="28">
        <v>238486.85714285713</v>
      </c>
      <c r="H9" s="28">
        <v>321973.30285714287</v>
      </c>
      <c r="I9" s="28">
        <v>265977.87428571429</v>
      </c>
      <c r="J9" s="28">
        <v>188779.66285714289</v>
      </c>
      <c r="K9" s="28">
        <v>234924.63428571427</v>
      </c>
      <c r="L9" s="28">
        <v>157698.31714285715</v>
      </c>
      <c r="M9" s="28">
        <v>213303.64285714287</v>
      </c>
    </row>
    <row r="10" spans="1:13" x14ac:dyDescent="0.35">
      <c r="A10" t="s">
        <v>159</v>
      </c>
      <c r="B10" s="28">
        <v>241965.84000000003</v>
      </c>
      <c r="C10" s="28">
        <v>252376.56</v>
      </c>
      <c r="D10" s="28">
        <v>266944</v>
      </c>
      <c r="E10" s="28">
        <v>199954.86000000002</v>
      </c>
      <c r="F10" s="28">
        <v>258911.42857142858</v>
      </c>
      <c r="G10" s="28">
        <v>258110.88000000003</v>
      </c>
      <c r="H10" s="28">
        <v>234024.9142857143</v>
      </c>
      <c r="I10" s="28">
        <v>287754.18285714288</v>
      </c>
      <c r="J10" s="28">
        <v>243156.53142857141</v>
      </c>
      <c r="K10" s="28">
        <v>167623.54285714286</v>
      </c>
      <c r="L10" s="28">
        <v>183991.06285714285</v>
      </c>
      <c r="M10" s="28">
        <v>239683.16571428574</v>
      </c>
    </row>
    <row r="12" spans="1:13" x14ac:dyDescent="0.35">
      <c r="A12" t="s">
        <v>160</v>
      </c>
      <c r="B12" s="27">
        <v>3.9199999999999999E-2</v>
      </c>
      <c r="C12" s="27">
        <v>3.9100000000000003E-2</v>
      </c>
      <c r="D12" s="27">
        <v>3.5499999999999997E-2</v>
      </c>
      <c r="E12" s="27">
        <v>3.3500000000000002E-2</v>
      </c>
      <c r="F12" s="27">
        <v>3.4099999999999998E-2</v>
      </c>
      <c r="G12" s="27">
        <v>3.4500000000000003E-2</v>
      </c>
      <c r="H12" s="27">
        <v>4.3700000000000003E-2</v>
      </c>
      <c r="I12" s="27">
        <v>4.2599999999999999E-2</v>
      </c>
      <c r="J12" s="27">
        <v>4.4299999999999999E-2</v>
      </c>
      <c r="K12" s="27">
        <v>4.3400000000000001E-2</v>
      </c>
      <c r="L12" s="27">
        <v>4.1300000000000003E-2</v>
      </c>
      <c r="M12" s="27">
        <v>4.0399999999999998E-2</v>
      </c>
    </row>
  </sheetData>
  <mergeCells count="1">
    <mergeCell ref="A1:M1"/>
  </mergeCells>
  <pageMargins left="0.25" right="0.25" top="0.75" bottom="0.75" header="0.3" footer="0.3"/>
  <pageSetup scale="94" fitToHeight="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50" zoomScaleNormal="50" workbookViewId="0">
      <selection activeCell="B4" sqref="B4"/>
    </sheetView>
  </sheetViews>
  <sheetFormatPr defaultRowHeight="14.5" x14ac:dyDescent="0.35"/>
  <cols>
    <col min="1" max="1" width="12.453125" customWidth="1"/>
    <col min="2" max="2" width="17.54296875" customWidth="1"/>
    <col min="3" max="3" width="12.81640625" customWidth="1"/>
    <col min="15" max="15" width="27.36328125" customWidth="1"/>
    <col min="16" max="19" width="16.08984375" customWidth="1"/>
    <col min="20" max="20" width="19.90625" customWidth="1"/>
  </cols>
  <sheetData>
    <row r="1" spans="1:20" ht="20" thickBot="1" x14ac:dyDescent="0.5">
      <c r="A1" s="29" t="s">
        <v>90</v>
      </c>
      <c r="B1" s="29"/>
      <c r="C1" s="29"/>
      <c r="D1" s="29"/>
      <c r="E1" s="29"/>
      <c r="F1" s="29"/>
      <c r="G1" s="29"/>
      <c r="O1" s="29" t="s">
        <v>0</v>
      </c>
      <c r="P1" s="29"/>
      <c r="Q1" s="29"/>
      <c r="R1" s="29"/>
      <c r="S1" s="29"/>
      <c r="T1" s="29"/>
    </row>
    <row r="2" spans="1:20" ht="15.5" thickTop="1" thickBot="1" x14ac:dyDescent="0.4">
      <c r="O2" s="29"/>
      <c r="P2" s="29"/>
      <c r="Q2" s="29"/>
      <c r="R2" s="29"/>
      <c r="S2" s="29"/>
      <c r="T2" s="29"/>
    </row>
    <row r="3" spans="1:20" ht="15" thickTop="1" x14ac:dyDescent="0.35">
      <c r="A3" s="16" t="s">
        <v>60</v>
      </c>
      <c r="B3" s="16" t="s">
        <v>61</v>
      </c>
      <c r="C3" s="16" t="s">
        <v>62</v>
      </c>
    </row>
    <row r="4" spans="1:20" x14ac:dyDescent="0.35">
      <c r="A4" s="17" t="s">
        <v>71</v>
      </c>
      <c r="B4" t="s">
        <v>84</v>
      </c>
      <c r="C4" s="3">
        <v>18921.175000000003</v>
      </c>
      <c r="P4" s="1" t="s">
        <v>1</v>
      </c>
      <c r="Q4" s="1" t="s">
        <v>2</v>
      </c>
      <c r="R4" s="1" t="s">
        <v>3</v>
      </c>
      <c r="S4" s="1" t="s">
        <v>4</v>
      </c>
      <c r="T4" s="2" t="s">
        <v>5</v>
      </c>
    </row>
    <row r="5" spans="1:20" x14ac:dyDescent="0.35">
      <c r="A5" s="17" t="s">
        <v>71</v>
      </c>
      <c r="B5" t="s">
        <v>87</v>
      </c>
      <c r="C5" s="3">
        <v>9669.1875</v>
      </c>
      <c r="O5" s="1" t="s">
        <v>6</v>
      </c>
      <c r="P5" s="3">
        <v>6747731</v>
      </c>
      <c r="Q5" s="3">
        <v>7229144.5760149099</v>
      </c>
      <c r="R5" s="3">
        <v>7292280.756351795</v>
      </c>
      <c r="S5" s="3">
        <v>7665908.127250582</v>
      </c>
      <c r="T5" s="4">
        <v>28935064.459617287</v>
      </c>
    </row>
    <row r="6" spans="1:20" x14ac:dyDescent="0.35">
      <c r="A6" s="17" t="s">
        <v>71</v>
      </c>
      <c r="B6" t="s">
        <v>79</v>
      </c>
      <c r="C6" s="3">
        <v>11050.375</v>
      </c>
      <c r="O6" s="1" t="s">
        <v>7</v>
      </c>
      <c r="P6" s="3">
        <v>7474605</v>
      </c>
      <c r="Q6" s="3">
        <v>7477311.420403867</v>
      </c>
      <c r="R6" s="3">
        <v>7955735.8913596999</v>
      </c>
      <c r="S6" s="3">
        <v>8292241.2934260471</v>
      </c>
      <c r="T6" s="4">
        <v>31199893.605189618</v>
      </c>
    </row>
    <row r="7" spans="1:20" x14ac:dyDescent="0.35">
      <c r="A7" s="17" t="s">
        <v>71</v>
      </c>
      <c r="B7" t="s">
        <v>80</v>
      </c>
      <c r="C7" s="3">
        <v>17976.581249999999</v>
      </c>
      <c r="O7" s="1" t="s">
        <v>8</v>
      </c>
      <c r="P7" s="3">
        <v>4693839</v>
      </c>
      <c r="Q7" s="3">
        <v>4783872.2677040715</v>
      </c>
      <c r="R7" s="3">
        <v>4644637.014004577</v>
      </c>
      <c r="S7" s="3">
        <v>5068531.962528686</v>
      </c>
      <c r="T7" s="4">
        <v>19190880.244237334</v>
      </c>
    </row>
    <row r="8" spans="1:20" x14ac:dyDescent="0.35">
      <c r="A8" s="18" t="s">
        <v>71</v>
      </c>
      <c r="B8" t="s">
        <v>72</v>
      </c>
      <c r="C8" s="3">
        <v>35011.931250000001</v>
      </c>
      <c r="O8" s="1" t="s">
        <v>9</v>
      </c>
      <c r="P8" s="3">
        <v>2946187</v>
      </c>
      <c r="Q8" s="3">
        <v>2984213.6026981026</v>
      </c>
      <c r="R8" s="3">
        <v>3021100.8422778924</v>
      </c>
      <c r="S8" s="3">
        <v>2712928.963949163</v>
      </c>
      <c r="T8" s="4">
        <v>11664430.408925157</v>
      </c>
    </row>
    <row r="9" spans="1:20" x14ac:dyDescent="0.35">
      <c r="A9" s="17" t="s">
        <v>63</v>
      </c>
      <c r="B9" t="s">
        <v>67</v>
      </c>
      <c r="C9" s="3">
        <v>185836.17499999999</v>
      </c>
      <c r="O9" s="2" t="s">
        <v>5</v>
      </c>
      <c r="P9" s="5">
        <v>21862362</v>
      </c>
      <c r="Q9" s="5">
        <v>22474541.866820954</v>
      </c>
      <c r="R9" s="5">
        <v>22913754.503993966</v>
      </c>
      <c r="S9" s="5">
        <v>23739610.347154479</v>
      </c>
      <c r="T9" s="6">
        <v>90990268.717969403</v>
      </c>
    </row>
    <row r="10" spans="1:20" x14ac:dyDescent="0.35">
      <c r="A10" s="17" t="s">
        <v>63</v>
      </c>
      <c r="B10" t="s">
        <v>64</v>
      </c>
      <c r="C10" s="3">
        <v>16088.550000000005</v>
      </c>
    </row>
    <row r="11" spans="1:20" x14ac:dyDescent="0.35">
      <c r="A11" s="17" t="s">
        <v>63</v>
      </c>
      <c r="B11" t="s">
        <v>72</v>
      </c>
      <c r="C11" s="3">
        <v>35</v>
      </c>
    </row>
    <row r="12" spans="1:20" ht="15" thickBot="1" x14ac:dyDescent="0.4">
      <c r="A12" s="17" t="s">
        <v>63</v>
      </c>
      <c r="B12" t="s">
        <v>73</v>
      </c>
      <c r="C12" s="3">
        <v>17127.75</v>
      </c>
      <c r="O12" s="29" t="s">
        <v>10</v>
      </c>
      <c r="P12" s="29"/>
      <c r="Q12" s="29"/>
      <c r="R12" s="29"/>
    </row>
    <row r="13" spans="1:20" ht="15.5" thickTop="1" thickBot="1" x14ac:dyDescent="0.4">
      <c r="A13" s="17" t="s">
        <v>63</v>
      </c>
      <c r="B13" t="s">
        <v>66</v>
      </c>
      <c r="C13" s="3">
        <v>64930.1875</v>
      </c>
      <c r="O13" s="29"/>
      <c r="P13" s="29"/>
      <c r="Q13" s="29"/>
      <c r="R13" s="29"/>
    </row>
    <row r="14" spans="1:20" ht="15" thickTop="1" x14ac:dyDescent="0.35">
      <c r="A14" s="17" t="s">
        <v>63</v>
      </c>
      <c r="B14" t="s">
        <v>65</v>
      </c>
      <c r="C14" s="3">
        <v>4919.9500000000007</v>
      </c>
    </row>
    <row r="15" spans="1:20" x14ac:dyDescent="0.35">
      <c r="A15" s="17" t="s">
        <v>63</v>
      </c>
      <c r="B15" t="s">
        <v>75</v>
      </c>
      <c r="C15" s="3">
        <v>7353.1750000000011</v>
      </c>
      <c r="O15" s="7" t="s">
        <v>11</v>
      </c>
    </row>
    <row r="16" spans="1:20" x14ac:dyDescent="0.35">
      <c r="A16" s="18" t="s">
        <v>63</v>
      </c>
      <c r="B16" t="s">
        <v>78</v>
      </c>
      <c r="C16" s="3">
        <v>30273.100000000002</v>
      </c>
    </row>
    <row r="17" spans="1:17" ht="17.5" thickBot="1" x14ac:dyDescent="0.45">
      <c r="A17" s="17" t="s">
        <v>68</v>
      </c>
      <c r="B17" t="s">
        <v>69</v>
      </c>
      <c r="C17" s="3">
        <v>14267.6875</v>
      </c>
      <c r="O17" s="8" t="s">
        <v>12</v>
      </c>
      <c r="P17" s="8">
        <v>2013</v>
      </c>
      <c r="Q17" s="8">
        <v>2014</v>
      </c>
    </row>
    <row r="18" spans="1:17" ht="15" thickTop="1" x14ac:dyDescent="0.35">
      <c r="A18" s="17" t="s">
        <v>68</v>
      </c>
      <c r="B18" t="s">
        <v>88</v>
      </c>
      <c r="C18" s="3">
        <v>3652.5</v>
      </c>
      <c r="O18" s="9" t="s">
        <v>13</v>
      </c>
      <c r="P18" s="10">
        <v>0.23</v>
      </c>
    </row>
    <row r="19" spans="1:17" x14ac:dyDescent="0.35">
      <c r="A19" s="17" t="s">
        <v>68</v>
      </c>
      <c r="B19" t="s">
        <v>67</v>
      </c>
      <c r="C19" s="3">
        <v>50</v>
      </c>
      <c r="O19" s="9" t="s">
        <v>14</v>
      </c>
      <c r="P19" s="10">
        <v>0.26</v>
      </c>
    </row>
    <row r="20" spans="1:17" x14ac:dyDescent="0.35">
      <c r="A20" s="17" t="s">
        <v>68</v>
      </c>
      <c r="B20" t="s">
        <v>83</v>
      </c>
      <c r="C20" s="3">
        <v>6694.6875</v>
      </c>
      <c r="O20" s="9" t="s">
        <v>15</v>
      </c>
      <c r="P20" s="10">
        <v>0.17</v>
      </c>
    </row>
    <row r="21" spans="1:17" x14ac:dyDescent="0.35">
      <c r="A21" s="17" t="s">
        <v>68</v>
      </c>
      <c r="B21" t="s">
        <v>82</v>
      </c>
      <c r="C21" s="3">
        <v>17409.4375</v>
      </c>
      <c r="O21" s="9" t="s">
        <v>16</v>
      </c>
      <c r="P21" s="10">
        <v>0.1</v>
      </c>
    </row>
    <row r="22" spans="1:17" x14ac:dyDescent="0.35">
      <c r="A22" s="17" t="s">
        <v>68</v>
      </c>
      <c r="B22" t="s">
        <v>85</v>
      </c>
      <c r="C22" s="3">
        <v>1859.8125</v>
      </c>
      <c r="O22" s="9" t="s">
        <v>17</v>
      </c>
      <c r="P22" s="10">
        <v>0.06</v>
      </c>
    </row>
    <row r="23" spans="1:17" x14ac:dyDescent="0.35">
      <c r="A23" s="17" t="s">
        <v>68</v>
      </c>
      <c r="B23" t="s">
        <v>81</v>
      </c>
      <c r="C23" s="3">
        <v>3781.4750000000004</v>
      </c>
    </row>
    <row r="24" spans="1:17" x14ac:dyDescent="0.35">
      <c r="A24" s="17" t="s">
        <v>68</v>
      </c>
      <c r="B24" t="s">
        <v>86</v>
      </c>
      <c r="C24" s="3">
        <v>12192.375</v>
      </c>
    </row>
    <row r="25" spans="1:17" x14ac:dyDescent="0.35">
      <c r="A25" s="17" t="s">
        <v>68</v>
      </c>
      <c r="B25" t="s">
        <v>89</v>
      </c>
      <c r="C25" s="3">
        <v>1791.375</v>
      </c>
    </row>
    <row r="26" spans="1:17" x14ac:dyDescent="0.35">
      <c r="A26" s="17" t="s">
        <v>68</v>
      </c>
      <c r="B26" t="s">
        <v>74</v>
      </c>
      <c r="C26" s="3">
        <v>6536.7750000000005</v>
      </c>
    </row>
    <row r="27" spans="1:17" x14ac:dyDescent="0.35">
      <c r="A27" s="17" t="s">
        <v>68</v>
      </c>
      <c r="B27" t="s">
        <v>76</v>
      </c>
      <c r="C27" s="3">
        <v>7620.625</v>
      </c>
    </row>
    <row r="28" spans="1:17" x14ac:dyDescent="0.35">
      <c r="A28" s="17" t="s">
        <v>68</v>
      </c>
      <c r="B28" t="s">
        <v>77</v>
      </c>
      <c r="C28" s="3">
        <v>6361.4624999999996</v>
      </c>
    </row>
    <row r="29" spans="1:17" x14ac:dyDescent="0.35">
      <c r="A29" s="18" t="s">
        <v>68</v>
      </c>
      <c r="B29" t="s">
        <v>70</v>
      </c>
      <c r="C29" s="3">
        <v>6324.6374999999998</v>
      </c>
    </row>
  </sheetData>
  <mergeCells count="3">
    <mergeCell ref="A1:G1"/>
    <mergeCell ref="O1:T2"/>
    <mergeCell ref="O12:R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B6" sqref="B6"/>
    </sheetView>
  </sheetViews>
  <sheetFormatPr defaultRowHeight="14.5" x14ac:dyDescent="0.35"/>
  <cols>
    <col min="1" max="1" width="20.90625" customWidth="1"/>
    <col min="2" max="5" width="15.6328125" customWidth="1"/>
  </cols>
  <sheetData>
    <row r="1" spans="1:5" ht="15" thickBot="1" x14ac:dyDescent="0.4">
      <c r="A1" s="29" t="s">
        <v>169</v>
      </c>
      <c r="B1" s="29"/>
    </row>
    <row r="2" spans="1:5" ht="15.5" thickTop="1" thickBot="1" x14ac:dyDescent="0.4">
      <c r="A2" s="29"/>
      <c r="B2" s="29"/>
    </row>
    <row r="3" spans="1:5" ht="15" thickTop="1" x14ac:dyDescent="0.35"/>
    <row r="4" spans="1:5" x14ac:dyDescent="0.35">
      <c r="A4" t="s">
        <v>161</v>
      </c>
      <c r="B4" t="s">
        <v>162</v>
      </c>
    </row>
    <row r="5" spans="1:5" x14ac:dyDescent="0.35">
      <c r="A5" t="s">
        <v>163</v>
      </c>
      <c r="B5" s="3">
        <v>9624670</v>
      </c>
    </row>
    <row r="6" spans="1:5" x14ac:dyDescent="0.35">
      <c r="A6" t="s">
        <v>164</v>
      </c>
      <c r="B6" s="3">
        <v>4357800</v>
      </c>
    </row>
    <row r="7" spans="1:5" x14ac:dyDescent="0.35">
      <c r="A7" t="s">
        <v>165</v>
      </c>
      <c r="B7" s="3">
        <v>3975340</v>
      </c>
    </row>
    <row r="8" spans="1:5" x14ac:dyDescent="0.35">
      <c r="A8" t="s">
        <v>166</v>
      </c>
      <c r="B8" s="3">
        <v>2750000</v>
      </c>
    </row>
    <row r="9" spans="1:5" x14ac:dyDescent="0.35">
      <c r="A9" t="s">
        <v>167</v>
      </c>
      <c r="B9" s="3">
        <v>2560000</v>
      </c>
    </row>
    <row r="10" spans="1:5" x14ac:dyDescent="0.35">
      <c r="A10" t="s">
        <v>168</v>
      </c>
      <c r="B10" s="3">
        <v>2312600</v>
      </c>
    </row>
    <row r="12" spans="1:5" ht="15" thickBot="1" x14ac:dyDescent="0.4">
      <c r="A12" s="29" t="s">
        <v>181</v>
      </c>
      <c r="B12" s="29"/>
      <c r="C12" s="29"/>
      <c r="D12" s="29"/>
      <c r="E12" s="29"/>
    </row>
    <row r="13" spans="1:5" ht="15.5" thickTop="1" thickBot="1" x14ac:dyDescent="0.4">
      <c r="A13" s="29"/>
      <c r="B13" s="29"/>
      <c r="C13" s="29"/>
      <c r="D13" s="29"/>
      <c r="E13" s="29"/>
    </row>
    <row r="14" spans="1:5" ht="15" thickTop="1" x14ac:dyDescent="0.35"/>
    <row r="15" spans="1:5" x14ac:dyDescent="0.35">
      <c r="A15" t="s">
        <v>170</v>
      </c>
      <c r="B15" t="s">
        <v>171</v>
      </c>
      <c r="C15" t="s">
        <v>172</v>
      </c>
      <c r="D15" t="s">
        <v>173</v>
      </c>
      <c r="E15" t="s">
        <v>174</v>
      </c>
    </row>
    <row r="16" spans="1:5" x14ac:dyDescent="0.35">
      <c r="A16" t="s">
        <v>175</v>
      </c>
      <c r="B16" s="3">
        <v>125672700</v>
      </c>
      <c r="C16" s="3">
        <v>131956335</v>
      </c>
      <c r="D16" s="3">
        <v>127650295</v>
      </c>
      <c r="E16" s="3">
        <v>124630800</v>
      </c>
    </row>
    <row r="17" spans="1:5" x14ac:dyDescent="0.35">
      <c r="A17" t="s">
        <v>176</v>
      </c>
      <c r="B17" s="3">
        <v>34133800</v>
      </c>
      <c r="C17" s="3">
        <v>33109786</v>
      </c>
      <c r="D17" s="3">
        <v>30562880</v>
      </c>
      <c r="E17" s="3">
        <v>28664920</v>
      </c>
    </row>
    <row r="18" spans="1:5" x14ac:dyDescent="0.35">
      <c r="A18" t="s">
        <v>177</v>
      </c>
      <c r="B18" s="3">
        <v>27783300</v>
      </c>
      <c r="C18" s="3">
        <v>29089115.100000001</v>
      </c>
      <c r="D18" s="3">
        <v>36055044</v>
      </c>
      <c r="E18" s="3">
        <v>45880506</v>
      </c>
    </row>
    <row r="19" spans="1:5" x14ac:dyDescent="0.35">
      <c r="A19" t="s">
        <v>178</v>
      </c>
      <c r="B19" s="3">
        <v>12530220</v>
      </c>
      <c r="C19" s="3">
        <v>13394805.18</v>
      </c>
      <c r="D19" s="3">
        <v>17895048</v>
      </c>
      <c r="E19" s="3">
        <v>24889520</v>
      </c>
    </row>
    <row r="20" spans="1:5" x14ac:dyDescent="0.35">
      <c r="A20" t="s">
        <v>179</v>
      </c>
      <c r="B20" s="3">
        <v>9855000</v>
      </c>
      <c r="C20" s="3">
        <v>10249200</v>
      </c>
      <c r="D20" s="3">
        <v>10566925.200000001</v>
      </c>
      <c r="E20" s="3">
        <v>11179806.8616</v>
      </c>
    </row>
    <row r="21" spans="1:5" x14ac:dyDescent="0.35">
      <c r="A21" t="s">
        <v>180</v>
      </c>
      <c r="B21" s="3">
        <v>1248400</v>
      </c>
      <c r="C21" s="3">
        <v>1289597.2</v>
      </c>
      <c r="D21" s="3">
        <v>1385027.3928</v>
      </c>
      <c r="E21" s="3">
        <v>1439043.4611192001</v>
      </c>
    </row>
  </sheetData>
  <mergeCells count="2">
    <mergeCell ref="A1:B2"/>
    <mergeCell ref="A12:E13"/>
  </mergeCells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D4" sqref="D4"/>
    </sheetView>
  </sheetViews>
  <sheetFormatPr defaultRowHeight="14.5" x14ac:dyDescent="0.35"/>
  <cols>
    <col min="1" max="1" width="15.81640625" customWidth="1"/>
    <col min="2" max="8" width="12.54296875" customWidth="1"/>
  </cols>
  <sheetData>
    <row r="1" spans="1:8" ht="20" thickBot="1" x14ac:dyDescent="0.5">
      <c r="A1" s="29" t="s">
        <v>28</v>
      </c>
      <c r="B1" s="29"/>
      <c r="C1" s="29"/>
      <c r="D1" s="29"/>
      <c r="E1" s="29"/>
      <c r="F1" s="29"/>
      <c r="G1" s="29"/>
      <c r="H1" s="29"/>
    </row>
    <row r="2" spans="1:8" ht="15" thickTop="1" x14ac:dyDescent="0.35"/>
    <row r="3" spans="1:8" x14ac:dyDescent="0.35">
      <c r="A3" s="11" t="s">
        <v>29</v>
      </c>
      <c r="B3" s="11" t="s">
        <v>30</v>
      </c>
      <c r="C3" s="11" t="s">
        <v>31</v>
      </c>
      <c r="D3" s="11" t="s">
        <v>32</v>
      </c>
      <c r="E3" s="11" t="s">
        <v>33</v>
      </c>
      <c r="F3" s="11" t="s">
        <v>34</v>
      </c>
      <c r="G3" s="11" t="s">
        <v>35</v>
      </c>
      <c r="H3" s="11" t="s">
        <v>36</v>
      </c>
    </row>
    <row r="4" spans="1:8" x14ac:dyDescent="0.35">
      <c r="A4" s="15" t="s">
        <v>37</v>
      </c>
      <c r="B4" s="3">
        <v>188771</v>
      </c>
      <c r="C4" s="3">
        <v>194435</v>
      </c>
      <c r="D4" s="3">
        <v>204157</v>
      </c>
      <c r="E4" s="3">
        <v>200074</v>
      </c>
      <c r="F4" s="3">
        <v>203076</v>
      </c>
      <c r="G4" s="3">
        <v>206123</v>
      </c>
      <c r="H4" s="3">
        <v>211070</v>
      </c>
    </row>
    <row r="5" spans="1:8" x14ac:dyDescent="0.35">
      <c r="A5" s="15" t="s">
        <v>38</v>
      </c>
      <c r="B5" s="3">
        <v>127435</v>
      </c>
      <c r="C5" s="3">
        <v>128710</v>
      </c>
      <c r="D5" s="3">
        <v>135146</v>
      </c>
      <c r="E5" s="3">
        <v>132444</v>
      </c>
      <c r="F5" s="3">
        <v>133769</v>
      </c>
      <c r="G5" s="3">
        <v>135642</v>
      </c>
      <c r="H5" s="3">
        <v>137948</v>
      </c>
    </row>
    <row r="6" spans="1:8" x14ac:dyDescent="0.35">
      <c r="A6" s="15" t="s">
        <v>39</v>
      </c>
      <c r="B6" s="3">
        <v>194765</v>
      </c>
      <c r="C6" s="3">
        <v>198661</v>
      </c>
      <c r="D6" s="3">
        <v>204621</v>
      </c>
      <c r="E6" s="3">
        <v>202575</v>
      </c>
      <c r="F6" s="3">
        <v>204804</v>
      </c>
      <c r="G6" s="3">
        <v>206443</v>
      </c>
      <c r="H6" s="3">
        <v>213669</v>
      </c>
    </row>
    <row r="7" spans="1:8" x14ac:dyDescent="0.35">
      <c r="A7" s="15" t="s">
        <v>40</v>
      </c>
      <c r="B7" s="3">
        <v>189094</v>
      </c>
      <c r="C7" s="3">
        <v>196658</v>
      </c>
      <c r="D7" s="3">
        <v>202558</v>
      </c>
      <c r="E7" s="3">
        <v>198507</v>
      </c>
      <c r="F7" s="3">
        <v>200294</v>
      </c>
      <c r="G7" s="3">
        <v>203099</v>
      </c>
      <c r="H7" s="3">
        <v>207568</v>
      </c>
    </row>
    <row r="8" spans="1:8" x14ac:dyDescent="0.35">
      <c r="A8" s="15" t="s">
        <v>41</v>
      </c>
      <c r="B8" s="3">
        <v>179509</v>
      </c>
      <c r="C8" s="3">
        <v>186690</v>
      </c>
      <c r="D8" s="3">
        <v>196025</v>
      </c>
      <c r="E8" s="3">
        <v>194065</v>
      </c>
      <c r="F8" s="3">
        <v>196588</v>
      </c>
      <c r="G8" s="3">
        <v>199537</v>
      </c>
      <c r="H8" s="3">
        <v>203329</v>
      </c>
    </row>
    <row r="9" spans="1:8" x14ac:dyDescent="0.35">
      <c r="A9" s="15" t="s">
        <v>42</v>
      </c>
      <c r="B9" s="3">
        <v>192582</v>
      </c>
      <c r="C9" s="3">
        <v>198360</v>
      </c>
      <c r="D9" s="3">
        <v>202328</v>
      </c>
      <c r="E9" s="3">
        <v>200305</v>
      </c>
      <c r="F9" s="3">
        <v>202709</v>
      </c>
      <c r="G9" s="3">
        <v>205953</v>
      </c>
      <c r="H9" s="3">
        <v>212750</v>
      </c>
    </row>
    <row r="10" spans="1:8" x14ac:dyDescent="0.35">
      <c r="A10" s="15" t="s">
        <v>43</v>
      </c>
      <c r="B10" s="3">
        <v>196737</v>
      </c>
      <c r="C10" s="3">
        <v>206574</v>
      </c>
      <c r="D10" s="3">
        <v>216903</v>
      </c>
      <c r="E10" s="3">
        <v>212565</v>
      </c>
      <c r="F10" s="3">
        <v>214053</v>
      </c>
      <c r="G10" s="3">
        <v>215766</v>
      </c>
      <c r="H10" s="3">
        <v>219650</v>
      </c>
    </row>
    <row r="11" spans="1:8" x14ac:dyDescent="0.35">
      <c r="A11" s="15" t="s">
        <v>44</v>
      </c>
      <c r="B11" s="3">
        <v>236930</v>
      </c>
      <c r="C11" s="3">
        <v>239300</v>
      </c>
      <c r="D11" s="3">
        <v>251265</v>
      </c>
      <c r="E11" s="3">
        <v>246240</v>
      </c>
      <c r="F11" s="3">
        <v>247964</v>
      </c>
      <c r="G11" s="3">
        <v>251684</v>
      </c>
      <c r="H11" s="3">
        <v>258480</v>
      </c>
    </row>
    <row r="12" spans="1:8" x14ac:dyDescent="0.35">
      <c r="A12" s="15" t="s">
        <v>45</v>
      </c>
      <c r="B12" s="3">
        <v>162214</v>
      </c>
      <c r="C12" s="3">
        <v>163837</v>
      </c>
      <c r="D12" s="3">
        <v>170391</v>
      </c>
      <c r="E12" s="3">
        <v>165280</v>
      </c>
      <c r="F12" s="3">
        <v>166933</v>
      </c>
      <c r="G12" s="3">
        <v>168436</v>
      </c>
      <c r="H12" s="3">
        <v>174332</v>
      </c>
    </row>
    <row r="13" spans="1:8" x14ac:dyDescent="0.35">
      <c r="A13" s="15" t="s">
        <v>46</v>
      </c>
      <c r="B13" s="3">
        <v>249790</v>
      </c>
      <c r="C13" s="3">
        <v>254786</v>
      </c>
      <c r="D13" s="3">
        <v>259882</v>
      </c>
      <c r="E13" s="3">
        <v>252086</v>
      </c>
      <c r="F13" s="3">
        <v>256372</v>
      </c>
      <c r="G13" s="3">
        <v>258167</v>
      </c>
      <c r="H13" s="3">
        <v>262556</v>
      </c>
    </row>
    <row r="14" spans="1:8" x14ac:dyDescent="0.35">
      <c r="A14" s="15" t="s">
        <v>47</v>
      </c>
      <c r="B14" s="3">
        <v>271387</v>
      </c>
      <c r="C14" s="3">
        <v>274101</v>
      </c>
      <c r="D14" s="3">
        <v>282325</v>
      </c>
      <c r="E14" s="3">
        <v>273856</v>
      </c>
      <c r="F14" s="3">
        <v>277143</v>
      </c>
      <c r="G14" s="3">
        <v>279361</v>
      </c>
      <c r="H14" s="3">
        <v>287742</v>
      </c>
    </row>
    <row r="15" spans="1:8" x14ac:dyDescent="0.35">
      <c r="A15" s="15" t="s">
        <v>48</v>
      </c>
      <c r="B15" s="3">
        <v>132584</v>
      </c>
      <c r="C15" s="3">
        <v>137888</v>
      </c>
      <c r="D15" s="3">
        <v>139267</v>
      </c>
      <c r="E15" s="3">
        <v>137875</v>
      </c>
      <c r="F15" s="3">
        <v>140219</v>
      </c>
      <c r="G15" s="3">
        <v>141622</v>
      </c>
      <c r="H15" s="3">
        <v>143747</v>
      </c>
    </row>
    <row r="16" spans="1:8" x14ac:dyDescent="0.35">
      <c r="A16" s="15" t="s">
        <v>49</v>
      </c>
      <c r="B16" s="3">
        <v>152881</v>
      </c>
      <c r="C16" s="3">
        <v>157468</v>
      </c>
      <c r="D16" s="3">
        <v>163767</v>
      </c>
      <c r="E16" s="3">
        <v>160492</v>
      </c>
      <c r="F16" s="3">
        <v>161616</v>
      </c>
      <c r="G16" s="3">
        <v>163556</v>
      </c>
      <c r="H16" s="3">
        <v>166173</v>
      </c>
    </row>
    <row r="17" spans="1:8" x14ac:dyDescent="0.35">
      <c r="A17" s="15" t="s">
        <v>50</v>
      </c>
      <c r="B17" s="3">
        <v>160247</v>
      </c>
      <c r="C17" s="3">
        <v>165055</v>
      </c>
      <c r="D17" s="3">
        <v>173308</v>
      </c>
      <c r="E17" s="3">
        <v>171575</v>
      </c>
      <c r="F17" s="3">
        <v>174321</v>
      </c>
      <c r="G17" s="3">
        <v>176413</v>
      </c>
      <c r="H17" s="3">
        <v>180647</v>
      </c>
    </row>
    <row r="18" spans="1:8" x14ac:dyDescent="0.35">
      <c r="A18" s="15" t="s">
        <v>51</v>
      </c>
      <c r="B18" s="3">
        <v>225414</v>
      </c>
      <c r="C18" s="3">
        <v>236685</v>
      </c>
      <c r="D18" s="3">
        <v>248520</v>
      </c>
      <c r="E18" s="3">
        <v>243550</v>
      </c>
      <c r="F18" s="3">
        <v>245742</v>
      </c>
      <c r="G18" s="3">
        <v>248446</v>
      </c>
      <c r="H18" s="3">
        <v>257391</v>
      </c>
    </row>
    <row r="19" spans="1:8" x14ac:dyDescent="0.35">
      <c r="A19" s="15" t="s">
        <v>52</v>
      </c>
      <c r="B19" s="3">
        <v>180229</v>
      </c>
      <c r="C19" s="3">
        <v>183834</v>
      </c>
      <c r="D19" s="3">
        <v>187511</v>
      </c>
      <c r="E19" s="3">
        <v>183761</v>
      </c>
      <c r="F19" s="3">
        <v>185232</v>
      </c>
      <c r="G19" s="3">
        <v>187826</v>
      </c>
      <c r="H19" s="3">
        <v>193086</v>
      </c>
    </row>
    <row r="20" spans="1:8" x14ac:dyDescent="0.35">
      <c r="A20" s="15" t="s">
        <v>53</v>
      </c>
      <c r="B20" s="3">
        <v>183375</v>
      </c>
      <c r="C20" s="3">
        <v>190710</v>
      </c>
      <c r="D20" s="3">
        <v>200246</v>
      </c>
      <c r="E20" s="3">
        <v>198244</v>
      </c>
      <c r="F20" s="3">
        <v>200425</v>
      </c>
      <c r="G20" s="3">
        <v>202630</v>
      </c>
      <c r="H20" s="3">
        <v>205873</v>
      </c>
    </row>
    <row r="21" spans="1:8" x14ac:dyDescent="0.35">
      <c r="A21" s="15" t="s">
        <v>54</v>
      </c>
      <c r="B21" s="3">
        <v>240651</v>
      </c>
      <c r="C21" s="3">
        <v>252684</v>
      </c>
      <c r="D21" s="3">
        <v>255211</v>
      </c>
      <c r="E21" s="3">
        <v>252659</v>
      </c>
      <c r="F21" s="3">
        <v>256449</v>
      </c>
      <c r="G21" s="3">
        <v>259783</v>
      </c>
      <c r="H21" s="3">
        <v>266798</v>
      </c>
    </row>
    <row r="22" spans="1:8" x14ac:dyDescent="0.35">
      <c r="A22" s="15" t="s">
        <v>55</v>
      </c>
      <c r="B22" s="3">
        <v>210097</v>
      </c>
      <c r="C22" s="3">
        <v>216400</v>
      </c>
      <c r="D22" s="3">
        <v>218564</v>
      </c>
      <c r="E22" s="3">
        <v>214193</v>
      </c>
      <c r="F22" s="3">
        <v>215479</v>
      </c>
      <c r="G22" s="3">
        <v>217634</v>
      </c>
      <c r="H22" s="3">
        <v>224599</v>
      </c>
    </row>
    <row r="23" spans="1:8" x14ac:dyDescent="0.35">
      <c r="A23" s="15" t="s">
        <v>56</v>
      </c>
      <c r="B23" s="3">
        <v>258479</v>
      </c>
      <c r="C23" s="3">
        <v>268819</v>
      </c>
      <c r="D23" s="3">
        <v>276884</v>
      </c>
      <c r="E23" s="3">
        <v>268578</v>
      </c>
      <c r="F23" s="3">
        <v>271801</v>
      </c>
      <c r="G23" s="3">
        <v>276422</v>
      </c>
      <c r="H23" s="3">
        <v>283609</v>
      </c>
    </row>
    <row r="24" spans="1:8" x14ac:dyDescent="0.35">
      <c r="A24" s="15" t="s">
        <v>57</v>
      </c>
      <c r="B24" s="3">
        <v>262289</v>
      </c>
      <c r="C24" s="3">
        <v>267535</v>
      </c>
      <c r="D24" s="3">
        <v>280912</v>
      </c>
      <c r="E24" s="3">
        <v>275294</v>
      </c>
      <c r="F24" s="3">
        <v>279424</v>
      </c>
      <c r="G24" s="3">
        <v>281939</v>
      </c>
      <c r="H24" s="3">
        <v>290680</v>
      </c>
    </row>
    <row r="25" spans="1:8" x14ac:dyDescent="0.35">
      <c r="A25" s="15" t="s">
        <v>58</v>
      </c>
      <c r="B25" s="3">
        <v>145548</v>
      </c>
      <c r="C25" s="3">
        <v>149915</v>
      </c>
      <c r="D25" s="3">
        <v>157411</v>
      </c>
      <c r="E25" s="3">
        <v>154263</v>
      </c>
      <c r="F25" s="3">
        <v>156886</v>
      </c>
      <c r="G25" s="3">
        <v>159554</v>
      </c>
      <c r="H25" s="3">
        <v>164022</v>
      </c>
    </row>
    <row r="26" spans="1:8" x14ac:dyDescent="0.35">
      <c r="A26" s="15" t="s">
        <v>59</v>
      </c>
      <c r="B26" s="3">
        <v>263515</v>
      </c>
      <c r="C26" s="3">
        <v>276691</v>
      </c>
      <c r="D26" s="3">
        <v>284992</v>
      </c>
      <c r="E26" s="3">
        <v>276443</v>
      </c>
      <c r="F26" s="3">
        <v>278379</v>
      </c>
      <c r="G26" s="3">
        <v>280050</v>
      </c>
      <c r="H26" s="3">
        <v>285651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L37 Creating Charts</vt:lpstr>
      <vt:lpstr>L38 New Chart Types</vt:lpstr>
      <vt:lpstr>L39 Format Charts</vt:lpstr>
      <vt:lpstr>L40 Working with Data</vt:lpstr>
      <vt:lpstr>L41 Chart Templates</vt:lpstr>
      <vt:lpstr>L42 Printing Charts</vt:lpstr>
      <vt:lpstr>L43 Working with Themes</vt:lpstr>
      <vt:lpstr>L44 Chart Best Practices</vt:lpstr>
      <vt:lpstr>L45 Sparklines</vt:lpstr>
      <vt:lpstr>Mortgages and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Rogers</dc:creator>
  <cp:lastModifiedBy>Neil Malek</cp:lastModifiedBy>
  <cp:lastPrinted>2016-05-03T05:03:08Z</cp:lastPrinted>
  <dcterms:created xsi:type="dcterms:W3CDTF">2016-04-28T19:03:08Z</dcterms:created>
  <dcterms:modified xsi:type="dcterms:W3CDTF">2016-05-03T07:28:52Z</dcterms:modified>
</cp:coreProperties>
</file>