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9555" windowHeight="7245"/>
  </bookViews>
  <sheets>
    <sheet name="Table of Contents" sheetId="5" r:id="rId1"/>
    <sheet name="Logical Operators" sheetId="1" r:id="rId2"/>
    <sheet name="Conditionals" sheetId="4" r:id="rId3"/>
    <sheet name="Logical Values" sheetId="3" r:id="rId4"/>
  </sheets>
  <calcPr calcId="145621"/>
</workbook>
</file>

<file path=xl/calcChain.xml><?xml version="1.0" encoding="utf-8"?>
<calcChain xmlns="http://schemas.openxmlformats.org/spreadsheetml/2006/main">
  <c r="C26" i="4" l="1"/>
  <c r="D8" i="5" l="1"/>
  <c r="B7" i="5" l="1"/>
  <c r="B6" i="5"/>
  <c r="B5" i="5"/>
</calcChain>
</file>

<file path=xl/sharedStrings.xml><?xml version="1.0" encoding="utf-8"?>
<sst xmlns="http://schemas.openxmlformats.org/spreadsheetml/2006/main" count="222" uniqueCount="113">
  <si>
    <t>USA</t>
  </si>
  <si>
    <t>Canada</t>
  </si>
  <si>
    <t>Belgium</t>
  </si>
  <si>
    <t>England</t>
  </si>
  <si>
    <t>Australia</t>
  </si>
  <si>
    <t>Country of Sale</t>
  </si>
  <si>
    <t>Country of Salesman</t>
  </si>
  <si>
    <t>Lower Bound</t>
  </si>
  <si>
    <t>Upper Bound</t>
  </si>
  <si>
    <t>Number to Test</t>
  </si>
  <si>
    <t>Example 2. Dynamic Arguments</t>
  </si>
  <si>
    <t>Is in range?</t>
  </si>
  <si>
    <t>Is in range (inclusive)?</t>
  </si>
  <si>
    <t>Sale Confirmed</t>
  </si>
  <si>
    <t>Example 3. Determine if all or if some of the values are true in a data set.</t>
  </si>
  <si>
    <t>Same Geo?</t>
  </si>
  <si>
    <t>Table 1. Geographic Information for last months sales</t>
  </si>
  <si>
    <t>Category</t>
  </si>
  <si>
    <t>Target</t>
  </si>
  <si>
    <t>Food</t>
  </si>
  <si>
    <t>Car</t>
  </si>
  <si>
    <t>Housing</t>
  </si>
  <si>
    <t>Media</t>
  </si>
  <si>
    <t>Month</t>
  </si>
  <si>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</si>
  <si>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</si>
  <si>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</si>
  <si>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</si>
  <si>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</si>
  <si>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</si>
  <si>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</si>
  <si>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</si>
  <si>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</si>
  <si>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</si>
  <si>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</si>
  <si>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</si>
  <si>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</si>
  <si>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Goal</t>
  </si>
  <si>
    <t>Messages</t>
  </si>
  <si>
    <t>Over</t>
  </si>
  <si>
    <t>Meet every target</t>
  </si>
  <si>
    <t>Example 1. A simple If statement</t>
  </si>
  <si>
    <t>Sales Target</t>
  </si>
  <si>
    <t>Employee</t>
  </si>
  <si>
    <t>Sales</t>
  </si>
  <si>
    <t>Commission</t>
  </si>
  <si>
    <t>Sales Tier</t>
  </si>
  <si>
    <t>Tier 1</t>
  </si>
  <si>
    <t>Tier 2</t>
  </si>
  <si>
    <t>Commission Due</t>
  </si>
  <si>
    <t>Bob</t>
  </si>
  <si>
    <t>Kim</t>
  </si>
  <si>
    <t>Base</t>
  </si>
  <si>
    <t>Barbra</t>
  </si>
  <si>
    <t>Sanjay</t>
  </si>
  <si>
    <t>Sunanda</t>
  </si>
  <si>
    <t>Do Something</t>
  </si>
  <si>
    <t>Do Something Else</t>
  </si>
  <si>
    <t>Example 2. Tracking a Simple Monthly Budget</t>
  </si>
  <si>
    <t>Values for Dynamic If Statement</t>
  </si>
  <si>
    <t>value 1:</t>
  </si>
  <si>
    <t>value 2:</t>
  </si>
  <si>
    <t>if false:</t>
  </si>
  <si>
    <t>if true:</t>
  </si>
  <si>
    <t>Hours Worked</t>
  </si>
  <si>
    <t>Widgets Produced</t>
  </si>
  <si>
    <t>Shelby</t>
  </si>
  <si>
    <t>Zane</t>
  </si>
  <si>
    <t>Lokesh</t>
  </si>
  <si>
    <t>Ariana</t>
  </si>
  <si>
    <t>Carlos</t>
  </si>
  <si>
    <t>Ashley</t>
  </si>
  <si>
    <t>Productivity
(Widgets / HR)</t>
  </si>
  <si>
    <t>Max Productivity</t>
  </si>
  <si>
    <t>Example 4. Handling Errors with iferror</t>
  </si>
  <si>
    <t>List of Expenditures</t>
  </si>
  <si>
    <t>Dimitri</t>
  </si>
  <si>
    <t>Compare expenditures to budget targets.</t>
  </si>
  <si>
    <t>Example 1. Static Typed Arguments and Logical Comparators</t>
  </si>
  <si>
    <t>Min Productivity</t>
  </si>
  <si>
    <t>Calculate productivity and find minimum and maximum productivity.</t>
  </si>
  <si>
    <t>Result</t>
  </si>
  <si>
    <t>=NOT(TRUE)</t>
  </si>
  <si>
    <t>Formula</t>
  </si>
  <si>
    <t>=NOT(1=2)</t>
  </si>
  <si>
    <t>Worksheet</t>
  </si>
  <si>
    <t>Description</t>
  </si>
  <si>
    <t>Number of Examples</t>
  </si>
  <si>
    <t>Review of the AND / OR logical operators.</t>
  </si>
  <si>
    <t>Controlling outcomes with Conditional functions.</t>
  </si>
  <si>
    <t>Excel's Boolean values and the operator to inverse them.</t>
  </si>
  <si>
    <r>
      <t xml:space="preserve">Have </t>
    </r>
    <r>
      <rPr>
        <b/>
        <u/>
        <sz val="11"/>
        <color theme="0"/>
        <rFont val="Calibri"/>
        <family val="2"/>
        <scheme val="minor"/>
      </rPr>
      <t>all</t>
    </r>
    <r>
      <rPr>
        <sz val="11"/>
        <color theme="0"/>
        <rFont val="Calibri"/>
        <family val="2"/>
        <scheme val="minor"/>
      </rPr>
      <t xml:space="preserve"> the sales been confirmed?</t>
    </r>
  </si>
  <si>
    <r>
      <t xml:space="preserve">Were </t>
    </r>
    <r>
      <rPr>
        <b/>
        <u/>
        <sz val="11"/>
        <color theme="0"/>
        <rFont val="Calibri"/>
        <family val="2"/>
        <scheme val="minor"/>
      </rPr>
      <t>all</t>
    </r>
    <r>
      <rPr>
        <sz val="11"/>
        <color theme="0"/>
        <rFont val="Calibri"/>
        <family val="2"/>
        <scheme val="minor"/>
      </rPr>
      <t xml:space="preserve"> the sales sold by sales people from the same country as their sale?</t>
    </r>
  </si>
  <si>
    <r>
      <t xml:space="preserve">Was </t>
    </r>
    <r>
      <rPr>
        <b/>
        <u/>
        <sz val="11"/>
        <color theme="0"/>
        <rFont val="Calibri"/>
        <family val="2"/>
        <scheme val="minor"/>
      </rPr>
      <t>at least one</t>
    </r>
    <r>
      <rPr>
        <sz val="11"/>
        <color theme="0"/>
        <rFont val="Calibri"/>
        <family val="2"/>
        <scheme val="minor"/>
      </rPr>
      <t xml:space="preserve"> of the sales sold from a Salesman within their own country?</t>
    </r>
  </si>
  <si>
    <t>Table of Contents - Practical Application Workbook for Module 2.2 (Performing Logical Operations)</t>
  </si>
  <si>
    <t>Determine if a set of conditions are true / if at least one of them is true.</t>
  </si>
  <si>
    <t>Example 1. Inversing Logical Values with NOT()</t>
  </si>
  <si>
    <t>=IF(NOT(B12="happy"),"sad","happy")</t>
  </si>
  <si>
    <t>Answer some questions about last month's sales data.</t>
  </si>
  <si>
    <t>Determine if a number is within a range of numbers.</t>
  </si>
  <si>
    <t>Calculate sales commission due based on a multi-tier commission structure.</t>
  </si>
  <si>
    <t>Reivew the structure of a simple if statement.</t>
  </si>
  <si>
    <t>Review the not() function.</t>
  </si>
  <si>
    <r>
      <rPr>
        <b/>
        <sz val="10"/>
        <rFont val="Calibri"/>
        <family val="2"/>
        <scheme val="minor"/>
      </rPr>
      <t>Notes: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You can use any of the logical comparators when building expressions for the AND / OR functions.
     </t>
    </r>
    <r>
      <rPr>
        <u/>
        <sz val="10"/>
        <color theme="1"/>
        <rFont val="Calibri"/>
        <family val="2"/>
        <scheme val="minor"/>
      </rPr>
      <t>Equal:</t>
    </r>
    <r>
      <rPr>
        <sz val="10"/>
        <color theme="1"/>
        <rFont val="Calibri"/>
        <family val="2"/>
        <scheme val="minor"/>
      </rPr>
      <t xml:space="preserve"> =
     </t>
    </r>
    <r>
      <rPr>
        <u/>
        <sz val="10"/>
        <color theme="1"/>
        <rFont val="Calibri"/>
        <family val="2"/>
        <scheme val="minor"/>
      </rPr>
      <t>Greater Than:</t>
    </r>
    <r>
      <rPr>
        <sz val="10"/>
        <color theme="1"/>
        <rFont val="Calibri"/>
        <family val="2"/>
        <scheme val="minor"/>
      </rPr>
      <t xml:space="preserve"> &gt;
     </t>
    </r>
    <r>
      <rPr>
        <u/>
        <sz val="10"/>
        <color theme="1"/>
        <rFont val="Calibri"/>
        <family val="2"/>
        <scheme val="minor"/>
      </rPr>
      <t>Less Than:</t>
    </r>
    <r>
      <rPr>
        <sz val="10"/>
        <color theme="1"/>
        <rFont val="Calibri"/>
        <family val="2"/>
        <scheme val="minor"/>
      </rPr>
      <t xml:space="preserve"> &lt;
     </t>
    </r>
    <r>
      <rPr>
        <u/>
        <sz val="10"/>
        <color theme="1"/>
        <rFont val="Calibri"/>
        <family val="2"/>
        <scheme val="minor"/>
      </rPr>
      <t>Greater than Equal To:</t>
    </r>
    <r>
      <rPr>
        <sz val="10"/>
        <color theme="1"/>
        <rFont val="Calibri"/>
        <family val="2"/>
        <scheme val="minor"/>
      </rPr>
      <t xml:space="preserve"> &gt;=
     </t>
    </r>
    <r>
      <rPr>
        <u/>
        <sz val="10"/>
        <color theme="1"/>
        <rFont val="Calibri"/>
        <family val="2"/>
        <scheme val="minor"/>
      </rPr>
      <t>Less than Equal To:</t>
    </r>
    <r>
      <rPr>
        <sz val="10"/>
        <color theme="1"/>
        <rFont val="Calibri"/>
        <family val="2"/>
        <scheme val="minor"/>
      </rPr>
      <t xml:space="preserve"> &lt;=
     </t>
    </r>
    <r>
      <rPr>
        <u/>
        <sz val="10"/>
        <color theme="1"/>
        <rFont val="Calibri"/>
        <family val="2"/>
        <scheme val="minor"/>
      </rPr>
      <t>Not Equal:</t>
    </r>
    <r>
      <rPr>
        <sz val="10"/>
        <color theme="1"/>
        <rFont val="Calibri"/>
        <family val="2"/>
        <scheme val="minor"/>
      </rPr>
      <t xml:space="preserve"> &lt;&gt;</t>
    </r>
  </si>
  <si>
    <t>Conditions: 1=2,1=1,1&lt;3,6&gt;5,7&gt;=3,8&lt;=5,5&lt;&gt;6</t>
  </si>
  <si>
    <t>All True:</t>
  </si>
  <si>
    <t>At Least one True:</t>
  </si>
  <si>
    <t>Performance</t>
  </si>
  <si>
    <t>Using static values:</t>
  </si>
  <si>
    <t>Using dynamic values:</t>
  </si>
  <si>
    <t>Within</t>
  </si>
  <si>
    <r>
      <t>Note:</t>
    </r>
    <r>
      <rPr>
        <sz val="10"/>
        <color theme="1"/>
        <rFont val="Calibri"/>
        <family val="2"/>
        <scheme val="minor"/>
      </rPr>
      <t xml:space="preserve"> Its often that we need to nest if functions. These can get tricky to read as we keep putting them together. A secret here is to use breaks in the formula bar to better organize your text.</t>
    </r>
  </si>
  <si>
    <t>Example 3. More than two Outcomes - Nesting If functions.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</si>
</sst>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7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2"/>
    </font>
    <font>
      <sz val="10"/>
      <name val="MS Sans Serif"/>
      <family val="2"/>
    </font>
    <font>
      <i/>
      <sz val="11"/>
      <color theme="9" tint="-0.249977111117893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6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29">
    <xf numFmtId="0" fontId="0" fillId="0" borderId="0" xfId="0"/>
    <xf numFmtId="0" fontId="6" fillId="5" borderId="0" xfId="0" applyFont="1" applyFill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ill="1" applyAlignment="1">
      <alignment horizontal="left"/>
    </xf>
    <xf numFmtId="0" fontId="0" fillId="5" borderId="0" xfId="0" applyFill="1" applyAlignment="1">
      <alignment horizontal="right"/>
    </xf>
    <xf numFmtId="165" fontId="0" fillId="5" borderId="0" xfId="1" applyNumberFormat="1" applyFont="1" applyFill="1"/>
    <xf numFmtId="0" fontId="3" fillId="5" borderId="0" xfId="0" applyFont="1" applyFill="1"/>
    <xf numFmtId="165" fontId="0" fillId="5" borderId="0" xfId="1" applyNumberFormat="1" applyFont="1" applyFill="1" applyAlignment="1">
      <alignment horizontal="center"/>
    </xf>
    <xf numFmtId="0" fontId="6" fillId="5" borderId="0" xfId="0" applyFont="1" applyFill="1" applyAlignment="1">
      <alignment horizontal="left"/>
    </xf>
    <xf numFmtId="0" fontId="3" fillId="5" borderId="0" xfId="0" applyFont="1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ont="1" applyFill="1"/>
    <xf numFmtId="165" fontId="0" fillId="5" borderId="0" xfId="0" applyNumberFormat="1" applyFill="1"/>
    <xf numFmtId="10" fontId="0" fillId="5" borderId="0" xfId="0" applyNumberFormat="1" applyFill="1"/>
    <xf numFmtId="0" fontId="7" fillId="4" borderId="0" xfId="0" applyFont="1" applyFill="1" applyAlignment="1">
      <alignment horizontal="left"/>
    </xf>
    <xf numFmtId="0" fontId="2" fillId="4" borderId="0" xfId="0" applyFont="1" applyFill="1"/>
    <xf numFmtId="165" fontId="2" fillId="4" borderId="0" xfId="0" applyNumberFormat="1" applyFont="1" applyFill="1"/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wrapText="1"/>
    </xf>
    <xf numFmtId="0" fontId="2" fillId="7" borderId="2" xfId="0" applyFont="1" applyFill="1" applyBorder="1" applyAlignment="1">
      <alignment horizontal="center"/>
    </xf>
    <xf numFmtId="0" fontId="2" fillId="7" borderId="2" xfId="0" applyFont="1" applyFill="1" applyBorder="1"/>
    <xf numFmtId="165" fontId="0" fillId="5" borderId="4" xfId="0" applyNumberFormat="1" applyFill="1" applyBorder="1" applyAlignment="1">
      <alignment horizontal="center"/>
    </xf>
    <xf numFmtId="165" fontId="0" fillId="8" borderId="4" xfId="0" applyNumberFormat="1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4" xfId="0" applyFill="1" applyBorder="1" applyAlignment="1">
      <alignment horizontal="center" wrapText="1"/>
    </xf>
    <xf numFmtId="165" fontId="0" fillId="5" borderId="5" xfId="0" applyNumberFormat="1" applyFill="1" applyBorder="1" applyAlignment="1">
      <alignment horizontal="center"/>
    </xf>
    <xf numFmtId="165" fontId="0" fillId="8" borderId="5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5" xfId="0" applyFill="1" applyBorder="1" applyAlignment="1">
      <alignment horizontal="center" wrapText="1"/>
    </xf>
    <xf numFmtId="165" fontId="0" fillId="5" borderId="2" xfId="0" applyNumberFormat="1" applyFill="1" applyBorder="1"/>
    <xf numFmtId="164" fontId="0" fillId="3" borderId="2" xfId="0" applyNumberFormat="1" applyFill="1" applyBorder="1"/>
    <xf numFmtId="165" fontId="0" fillId="5" borderId="6" xfId="0" applyNumberFormat="1" applyFill="1" applyBorder="1"/>
    <xf numFmtId="164" fontId="0" fillId="3" borderId="6" xfId="0" applyNumberFormat="1" applyFill="1" applyBorder="1"/>
    <xf numFmtId="0" fontId="0" fillId="5" borderId="6" xfId="0" applyFont="1" applyFill="1" applyBorder="1"/>
    <xf numFmtId="0" fontId="0" fillId="5" borderId="7" xfId="0" applyFill="1" applyBorder="1"/>
    <xf numFmtId="166" fontId="0" fillId="5" borderId="7" xfId="0" applyNumberForma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/>
    <xf numFmtId="166" fontId="0" fillId="5" borderId="8" xfId="0" applyNumberForma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/>
    <xf numFmtId="166" fontId="0" fillId="5" borderId="9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  <xf numFmtId="0" fontId="7" fillId="7" borderId="0" xfId="0" applyFont="1" applyFill="1"/>
    <xf numFmtId="0" fontId="7" fillId="2" borderId="0" xfId="0" applyFont="1" applyFill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ill="1" applyBorder="1"/>
    <xf numFmtId="0" fontId="4" fillId="5" borderId="0" xfId="0" applyFont="1" applyFill="1"/>
    <xf numFmtId="0" fontId="8" fillId="5" borderId="0" xfId="0" applyFont="1" applyFill="1"/>
    <xf numFmtId="0" fontId="0" fillId="5" borderId="7" xfId="0" applyFill="1" applyBorder="1" applyAlignment="1">
      <alignment horizontal="left"/>
    </xf>
    <xf numFmtId="0" fontId="0" fillId="5" borderId="8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7" fillId="2" borderId="0" xfId="0" quotePrefix="1" applyFont="1" applyFill="1" applyAlignment="1">
      <alignment vertical="center"/>
    </xf>
    <xf numFmtId="166" fontId="0" fillId="5" borderId="9" xfId="0" applyNumberFormat="1" applyFill="1" applyBorder="1" applyAlignment="1">
      <alignment horizontal="center" wrapText="1"/>
    </xf>
    <xf numFmtId="0" fontId="0" fillId="5" borderId="0" xfId="0" applyFill="1" applyAlignment="1">
      <alignment vertical="top" wrapText="1"/>
    </xf>
    <xf numFmtId="0" fontId="2" fillId="5" borderId="0" xfId="0" applyFont="1" applyFill="1" applyAlignment="1"/>
    <xf numFmtId="0" fontId="0" fillId="5" borderId="0" xfId="0" quotePrefix="1" applyFill="1"/>
    <xf numFmtId="0" fontId="0" fillId="5" borderId="0" xfId="0" quotePrefix="1" applyFill="1" applyAlignment="1">
      <alignment horizontal="center"/>
    </xf>
    <xf numFmtId="0" fontId="10" fillId="5" borderId="0" xfId="0" applyFont="1" applyFill="1"/>
    <xf numFmtId="0" fontId="11" fillId="5" borderId="0" xfId="0" applyFont="1" applyFill="1"/>
    <xf numFmtId="0" fontId="2" fillId="9" borderId="10" xfId="0" applyFont="1" applyFill="1" applyBorder="1"/>
    <xf numFmtId="0" fontId="2" fillId="9" borderId="11" xfId="0" applyFont="1" applyFill="1" applyBorder="1"/>
    <xf numFmtId="0" fontId="2" fillId="9" borderId="12" xfId="0" applyFont="1" applyFill="1" applyBorder="1" applyAlignment="1">
      <alignment horizontal="center"/>
    </xf>
    <xf numFmtId="0" fontId="12" fillId="5" borderId="13" xfId="2" applyFill="1" applyBorder="1"/>
    <xf numFmtId="0" fontId="0" fillId="5" borderId="14" xfId="0" applyFill="1" applyBorder="1"/>
    <xf numFmtId="0" fontId="0" fillId="5" borderId="15" xfId="0" applyFill="1" applyBorder="1" applyAlignment="1">
      <alignment horizontal="center"/>
    </xf>
    <xf numFmtId="0" fontId="11" fillId="5" borderId="0" xfId="2" applyFont="1" applyFill="1"/>
    <xf numFmtId="0" fontId="12" fillId="5" borderId="16" xfId="2" applyFill="1" applyBorder="1"/>
    <xf numFmtId="0" fontId="0" fillId="5" borderId="17" xfId="0" applyFill="1" applyBorder="1" applyAlignment="1">
      <alignment horizontal="center"/>
    </xf>
    <xf numFmtId="0" fontId="12" fillId="5" borderId="18" xfId="2" applyFill="1" applyBorder="1"/>
    <xf numFmtId="0" fontId="0" fillId="5" borderId="19" xfId="0" applyFill="1" applyBorder="1"/>
    <xf numFmtId="0" fontId="0" fillId="5" borderId="20" xfId="0" applyFill="1" applyBorder="1" applyAlignment="1">
      <alignment horizontal="center"/>
    </xf>
    <xf numFmtId="0" fontId="18" fillId="5" borderId="0" xfId="0" quotePrefix="1" applyFont="1" applyFill="1" applyAlignment="1">
      <alignment vertical="center"/>
    </xf>
    <xf numFmtId="0" fontId="7" fillId="10" borderId="0" xfId="0" quotePrefix="1" applyFont="1" applyFill="1" applyAlignment="1">
      <alignment vertical="center"/>
    </xf>
    <xf numFmtId="0" fontId="19" fillId="5" borderId="0" xfId="0" applyFont="1" applyFill="1"/>
    <xf numFmtId="0" fontId="20" fillId="5" borderId="0" xfId="0" quotePrefix="1" applyFont="1" applyFill="1" applyAlignment="1">
      <alignment vertical="center"/>
    </xf>
    <xf numFmtId="0" fontId="2" fillId="10" borderId="1" xfId="0" applyFont="1" applyFill="1" applyBorder="1"/>
    <xf numFmtId="0" fontId="21" fillId="5" borderId="0" xfId="0" applyFont="1" applyFill="1"/>
    <xf numFmtId="0" fontId="22" fillId="5" borderId="0" xfId="0" quotePrefix="1" applyFont="1" applyFill="1" applyAlignment="1">
      <alignment vertical="center"/>
    </xf>
    <xf numFmtId="0" fontId="7" fillId="7" borderId="0" xfId="0" quotePrefix="1" applyFont="1" applyFill="1" applyAlignment="1">
      <alignment vertical="center"/>
    </xf>
    <xf numFmtId="0" fontId="9" fillId="7" borderId="1" xfId="0" applyFont="1" applyFill="1" applyBorder="1" applyAlignment="1">
      <alignment wrapText="1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22" fillId="5" borderId="0" xfId="0" applyFont="1" applyFill="1"/>
    <xf numFmtId="0" fontId="19" fillId="5" borderId="0" xfId="0" applyFont="1" applyFill="1" applyAlignment="1">
      <alignment horizontal="left"/>
    </xf>
    <xf numFmtId="166" fontId="3" fillId="11" borderId="12" xfId="0" applyNumberFormat="1" applyFont="1" applyFill="1" applyBorder="1" applyAlignment="1">
      <alignment horizontal="center"/>
    </xf>
    <xf numFmtId="166" fontId="3" fillId="11" borderId="3" xfId="0" applyNumberFormat="1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21" xfId="0" applyFont="1" applyFill="1" applyBorder="1"/>
    <xf numFmtId="0" fontId="4" fillId="5" borderId="0" xfId="0" applyFont="1" applyFill="1" applyAlignment="1">
      <alignment horizontal="center"/>
    </xf>
    <xf numFmtId="0" fontId="20" fillId="5" borderId="0" xfId="0" applyFont="1" applyFill="1" applyAlignment="1">
      <alignment horizontal="left"/>
    </xf>
    <xf numFmtId="0" fontId="18" fillId="5" borderId="0" xfId="0" applyFont="1" applyFill="1" applyAlignment="1">
      <alignment horizontal="left"/>
    </xf>
    <xf numFmtId="0" fontId="7" fillId="2" borderId="0" xfId="0" applyFont="1" applyFill="1"/>
    <xf numFmtId="0" fontId="18" fillId="5" borderId="0" xfId="0" applyFont="1" applyFill="1"/>
    <xf numFmtId="0" fontId="7" fillId="12" borderId="0" xfId="0" applyFont="1" applyFill="1"/>
    <xf numFmtId="0" fontId="24" fillId="5" borderId="0" xfId="0" applyFont="1" applyFill="1"/>
    <xf numFmtId="0" fontId="2" fillId="12" borderId="0" xfId="0" applyFont="1" applyFill="1" applyAlignment="1">
      <alignment horizontal="center"/>
    </xf>
    <xf numFmtId="0" fontId="25" fillId="13" borderId="0" xfId="0" applyFont="1" applyFill="1" applyAlignment="1">
      <alignment horizontal="left" vertical="center" wrapText="1"/>
    </xf>
    <xf numFmtId="0" fontId="0" fillId="5" borderId="0" xfId="0" quotePrefix="1" applyFill="1" applyAlignment="1">
      <alignment horizontal="left" vertical="center"/>
    </xf>
    <xf numFmtId="0" fontId="2" fillId="7" borderId="2" xfId="0" applyFont="1" applyFill="1" applyBorder="1" applyAlignment="1">
      <alignment horizontal="center" wrapText="1"/>
    </xf>
    <xf numFmtId="0" fontId="25" fillId="5" borderId="0" xfId="0" applyFont="1" applyFill="1" applyAlignment="1">
      <alignment vertical="center" wrapText="1"/>
    </xf>
    <xf numFmtId="0" fontId="3" fillId="5" borderId="0" xfId="0" quotePrefix="1" applyFont="1" applyFill="1" applyAlignment="1">
      <alignment horizontal="left" vertical="center"/>
    </xf>
    <xf numFmtId="0" fontId="3" fillId="5" borderId="0" xfId="0" quotePrefix="1" applyFont="1" applyFill="1" applyAlignment="1">
      <alignment vertical="center"/>
    </xf>
    <xf numFmtId="0" fontId="25" fillId="3" borderId="0" xfId="0" applyFont="1" applyFill="1" applyAlignment="1">
      <alignment horizontal="left" vertical="center" wrapText="1"/>
    </xf>
    <xf numFmtId="0" fontId="3" fillId="14" borderId="0" xfId="0" applyFont="1" applyFill="1" applyAlignment="1">
      <alignment horizontal="right"/>
    </xf>
    <xf numFmtId="165" fontId="3" fillId="14" borderId="0" xfId="0" applyNumberFormat="1" applyFont="1" applyFill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6" borderId="21" xfId="0" applyFont="1" applyFill="1" applyBorder="1"/>
    <xf numFmtId="0" fontId="2" fillId="6" borderId="3" xfId="0" applyFont="1" applyFill="1" applyBorder="1" applyAlignment="1">
      <alignment horizontal="center" wrapText="1"/>
    </xf>
    <xf numFmtId="0" fontId="0" fillId="5" borderId="22" xfId="0" applyFill="1" applyBorder="1"/>
    <xf numFmtId="0" fontId="0" fillId="8" borderId="23" xfId="0" applyFill="1" applyBorder="1"/>
    <xf numFmtId="0" fontId="0" fillId="5" borderId="24" xfId="0" applyFill="1" applyBorder="1"/>
    <xf numFmtId="0" fontId="0" fillId="8" borderId="25" xfId="0" applyFill="1" applyBorder="1"/>
    <xf numFmtId="0" fontId="0" fillId="5" borderId="26" xfId="0" applyFill="1" applyBorder="1"/>
    <xf numFmtId="165" fontId="0" fillId="5" borderId="27" xfId="0" applyNumberFormat="1" applyFill="1" applyBorder="1" applyAlignment="1">
      <alignment horizontal="center"/>
    </xf>
    <xf numFmtId="165" fontId="0" fillId="8" borderId="27" xfId="0" applyNumberFormat="1" applyFill="1" applyBorder="1" applyAlignment="1">
      <alignment horizontal="center"/>
    </xf>
    <xf numFmtId="0" fontId="0" fillId="8" borderId="27" xfId="0" applyFill="1" applyBorder="1" applyAlignment="1">
      <alignment horizontal="center" wrapText="1"/>
    </xf>
    <xf numFmtId="0" fontId="0" fillId="8" borderId="27" xfId="0" applyFill="1" applyBorder="1" applyAlignment="1">
      <alignment horizontal="center"/>
    </xf>
    <xf numFmtId="0" fontId="0" fillId="8" borderId="28" xfId="0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</cellXfs>
  <cellStyles count="18">
    <cellStyle name="Currency" xfId="1" builtinId="4"/>
    <cellStyle name="Hyperlink" xfId="2" builtinId="8"/>
    <cellStyle name="Normal" xfId="0" builtinId="0"/>
    <cellStyle name="Normal 2" xfId="3"/>
    <cellStyle name="Normal 2 2" xfId="4"/>
    <cellStyle name="Normal 2 3" xfId="5"/>
    <cellStyle name="Normal 3" xfId="6"/>
    <cellStyle name="Normal 3 2" xfId="7"/>
    <cellStyle name="Normal 3 3" xfId="8"/>
    <cellStyle name="Normal 3 4" xfId="9"/>
    <cellStyle name="Normal 4" xfId="10"/>
    <cellStyle name="Normal 4 2" xfId="11"/>
    <cellStyle name="Normal 4 2 2" xfId="12"/>
    <cellStyle name="Normal 4 3" xfId="13"/>
    <cellStyle name="Normal 5" xfId="14"/>
    <cellStyle name="Normal 5 2" xfId="15"/>
    <cellStyle name="Normal 6" xfId="16"/>
    <cellStyle name="Normal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8"/>
  <sheetViews>
    <sheetView showRowColHeaders="0" tabSelected="1" zoomScale="120" zoomScaleNormal="120" workbookViewId="0"/>
  </sheetViews>
  <sheetFormatPr defaultRowHeight="15" x14ac:dyDescent="0.25"/>
  <cols>
    <col min="1" max="1" width="2.7109375" style="2" customWidth="1"/>
    <col min="2" max="2" width="33.85546875" style="2" customWidth="1"/>
    <col min="3" max="3" width="62.7109375" style="2" customWidth="1"/>
    <col min="4" max="4" width="19.7109375" style="11" bestFit="1" customWidth="1"/>
    <col min="5" max="5" width="9.140625" style="2"/>
    <col min="6" max="6" width="9.140625" style="64"/>
    <col min="7" max="16384" width="9.140625" style="2"/>
  </cols>
  <sheetData>
    <row r="1" spans="2:6" ht="6" customHeight="1" x14ac:dyDescent="0.25">
      <c r="F1" s="2"/>
    </row>
    <row r="2" spans="2:6" ht="18.75" x14ac:dyDescent="0.3">
      <c r="B2" s="63" t="s">
        <v>94</v>
      </c>
      <c r="F2" s="2"/>
    </row>
    <row r="3" spans="2:6" ht="6.75" customHeight="1" x14ac:dyDescent="0.25"/>
    <row r="4" spans="2:6" x14ac:dyDescent="0.25">
      <c r="B4" s="65" t="s">
        <v>85</v>
      </c>
      <c r="C4" s="66" t="s">
        <v>86</v>
      </c>
      <c r="D4" s="67" t="s">
        <v>87</v>
      </c>
      <c r="E4" s="7"/>
    </row>
    <row r="5" spans="2:6" x14ac:dyDescent="0.25">
      <c r="B5" s="68" t="str">
        <f>HYPERLINK("#'Logical Operators'!A1","Logical Operators")</f>
        <v>Logical Operators</v>
      </c>
      <c r="C5" s="69" t="s">
        <v>88</v>
      </c>
      <c r="D5" s="70">
        <v>3</v>
      </c>
      <c r="F5" s="71"/>
    </row>
    <row r="6" spans="2:6" x14ac:dyDescent="0.25">
      <c r="B6" s="72" t="str">
        <f>HYPERLINK("#'Conditionals'!A1","Conditionals")</f>
        <v>Conditionals</v>
      </c>
      <c r="C6" s="39" t="s">
        <v>89</v>
      </c>
      <c r="D6" s="73">
        <v>4</v>
      </c>
      <c r="F6" s="71"/>
    </row>
    <row r="7" spans="2:6" x14ac:dyDescent="0.25">
      <c r="B7" s="74" t="str">
        <f>HYPERLINK("#'Logical Values'!A1","Logical Values")</f>
        <v>Logical Values</v>
      </c>
      <c r="C7" s="75" t="s">
        <v>90</v>
      </c>
      <c r="D7" s="76">
        <v>1</v>
      </c>
    </row>
    <row r="8" spans="2:6" x14ac:dyDescent="0.25">
      <c r="D8" s="95">
        <f>SUM(D5:D7)</f>
        <v>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B1:I80"/>
  <sheetViews>
    <sheetView zoomScaleNormal="100" workbookViewId="0"/>
  </sheetViews>
  <sheetFormatPr defaultRowHeight="15" x14ac:dyDescent="0.25"/>
  <cols>
    <col min="1" max="1" width="3.7109375" style="2" customWidth="1"/>
    <col min="2" max="2" width="26" style="2" customWidth="1"/>
    <col min="3" max="3" width="10.85546875" style="2" customWidth="1"/>
    <col min="4" max="4" width="17.5703125" style="2" bestFit="1" customWidth="1"/>
    <col min="5" max="5" width="14.7109375" style="2" bestFit="1" customWidth="1"/>
    <col min="6" max="16384" width="9.140625" style="2"/>
  </cols>
  <sheetData>
    <row r="1" spans="2:9" ht="18.75" x14ac:dyDescent="0.3">
      <c r="B1" s="1" t="s">
        <v>78</v>
      </c>
    </row>
    <row r="2" spans="2:9" ht="18.75" x14ac:dyDescent="0.3">
      <c r="B2" s="53"/>
    </row>
    <row r="3" spans="2:9" x14ac:dyDescent="0.25">
      <c r="B3" s="57" t="s">
        <v>37</v>
      </c>
    </row>
    <row r="4" spans="2:9" x14ac:dyDescent="0.25">
      <c r="B4" s="77" t="s">
        <v>95</v>
      </c>
    </row>
    <row r="5" spans="2:9" x14ac:dyDescent="0.25">
      <c r="B5" s="77"/>
    </row>
    <row r="6" spans="2:9" x14ac:dyDescent="0.25">
      <c r="B6" s="108" t="s">
        <v>104</v>
      </c>
    </row>
    <row r="7" spans="2:9" ht="51" customHeight="1" x14ac:dyDescent="0.25">
      <c r="B7" s="107" t="s">
        <v>105</v>
      </c>
      <c r="C7" s="104"/>
      <c r="E7" s="103" t="s">
        <v>103</v>
      </c>
      <c r="F7" s="103"/>
      <c r="G7" s="103"/>
      <c r="H7" s="103"/>
      <c r="I7" s="103"/>
    </row>
    <row r="8" spans="2:9" ht="51" customHeight="1" x14ac:dyDescent="0.25">
      <c r="B8" s="107" t="s">
        <v>106</v>
      </c>
      <c r="C8" s="104"/>
      <c r="D8" s="106"/>
      <c r="E8" s="103"/>
      <c r="F8" s="103"/>
      <c r="G8" s="103"/>
      <c r="H8" s="103"/>
      <c r="I8" s="103"/>
    </row>
    <row r="10" spans="2:9" ht="18.75" x14ac:dyDescent="0.3">
      <c r="B10" s="79" t="s">
        <v>10</v>
      </c>
    </row>
    <row r="11" spans="2:9" ht="18.75" x14ac:dyDescent="0.3">
      <c r="B11" s="53"/>
    </row>
    <row r="12" spans="2:9" x14ac:dyDescent="0.25">
      <c r="B12" s="78" t="s">
        <v>37</v>
      </c>
    </row>
    <row r="13" spans="2:9" x14ac:dyDescent="0.25">
      <c r="B13" s="80" t="s">
        <v>99</v>
      </c>
    </row>
    <row r="14" spans="2:9" ht="18.75" x14ac:dyDescent="0.3">
      <c r="B14" s="53"/>
    </row>
    <row r="15" spans="2:9" x14ac:dyDescent="0.25">
      <c r="B15" s="81" t="s">
        <v>8</v>
      </c>
      <c r="C15" s="49">
        <v>100</v>
      </c>
    </row>
    <row r="16" spans="2:9" x14ac:dyDescent="0.25">
      <c r="B16" s="81" t="s">
        <v>7</v>
      </c>
      <c r="C16" s="49">
        <v>91</v>
      </c>
    </row>
    <row r="17" spans="2:5" x14ac:dyDescent="0.25">
      <c r="B17" s="81" t="s">
        <v>9</v>
      </c>
      <c r="C17" s="49">
        <v>91</v>
      </c>
    </row>
    <row r="19" spans="2:5" x14ac:dyDescent="0.25">
      <c r="B19" s="81" t="s">
        <v>11</v>
      </c>
      <c r="C19" s="49"/>
    </row>
    <row r="20" spans="2:5" x14ac:dyDescent="0.25">
      <c r="B20" s="81" t="s">
        <v>12</v>
      </c>
      <c r="C20" s="49"/>
    </row>
    <row r="22" spans="2:5" ht="18.75" x14ac:dyDescent="0.3">
      <c r="B22" s="82" t="s">
        <v>14</v>
      </c>
    </row>
    <row r="23" spans="2:5" ht="18.75" x14ac:dyDescent="0.3">
      <c r="B23" s="53"/>
    </row>
    <row r="24" spans="2:5" x14ac:dyDescent="0.25">
      <c r="B24" s="84" t="s">
        <v>37</v>
      </c>
    </row>
    <row r="25" spans="2:5" x14ac:dyDescent="0.25">
      <c r="B25" s="83" t="s">
        <v>98</v>
      </c>
    </row>
    <row r="26" spans="2:5" ht="18.75" x14ac:dyDescent="0.3">
      <c r="B26" s="53"/>
    </row>
    <row r="27" spans="2:5" ht="30" x14ac:dyDescent="0.25">
      <c r="B27" s="85" t="s">
        <v>91</v>
      </c>
      <c r="C27" s="50"/>
    </row>
    <row r="28" spans="2:5" ht="45" x14ac:dyDescent="0.25">
      <c r="B28" s="85" t="s">
        <v>92</v>
      </c>
      <c r="C28" s="51"/>
    </row>
    <row r="29" spans="2:5" ht="45" x14ac:dyDescent="0.25">
      <c r="B29" s="85" t="s">
        <v>93</v>
      </c>
      <c r="C29" s="51"/>
    </row>
    <row r="31" spans="2:5" x14ac:dyDescent="0.25">
      <c r="B31" s="52" t="s">
        <v>16</v>
      </c>
    </row>
    <row r="32" spans="2:5" ht="30" x14ac:dyDescent="0.25">
      <c r="B32" s="21" t="s">
        <v>5</v>
      </c>
      <c r="C32" s="105" t="s">
        <v>6</v>
      </c>
      <c r="D32" s="21" t="s">
        <v>13</v>
      </c>
      <c r="E32" s="21" t="s">
        <v>15</v>
      </c>
    </row>
    <row r="33" spans="2:5" x14ac:dyDescent="0.25">
      <c r="B33" s="54" t="s">
        <v>4</v>
      </c>
      <c r="C33" s="54" t="s">
        <v>2</v>
      </c>
      <c r="D33" s="38" t="b">
        <v>1</v>
      </c>
      <c r="E33" s="86"/>
    </row>
    <row r="34" spans="2:5" x14ac:dyDescent="0.25">
      <c r="B34" s="55" t="s">
        <v>0</v>
      </c>
      <c r="C34" s="55" t="s">
        <v>2</v>
      </c>
      <c r="D34" s="41" t="b">
        <v>1</v>
      </c>
      <c r="E34" s="87"/>
    </row>
    <row r="35" spans="2:5" x14ac:dyDescent="0.25">
      <c r="B35" s="55" t="s">
        <v>3</v>
      </c>
      <c r="C35" s="55" t="s">
        <v>1</v>
      </c>
      <c r="D35" s="41" t="b">
        <v>1</v>
      </c>
      <c r="E35" s="87"/>
    </row>
    <row r="36" spans="2:5" x14ac:dyDescent="0.25">
      <c r="B36" s="55" t="s">
        <v>0</v>
      </c>
      <c r="C36" s="55" t="s">
        <v>1</v>
      </c>
      <c r="D36" s="41" t="b">
        <v>1</v>
      </c>
      <c r="E36" s="87"/>
    </row>
    <row r="37" spans="2:5" x14ac:dyDescent="0.25">
      <c r="B37" s="55" t="s">
        <v>2</v>
      </c>
      <c r="C37" s="55" t="s">
        <v>4</v>
      </c>
      <c r="D37" s="41" t="b">
        <v>1</v>
      </c>
      <c r="E37" s="87"/>
    </row>
    <row r="38" spans="2:5" x14ac:dyDescent="0.25">
      <c r="B38" s="55" t="s">
        <v>0</v>
      </c>
      <c r="C38" s="55" t="s">
        <v>0</v>
      </c>
      <c r="D38" s="41" t="b">
        <v>1</v>
      </c>
      <c r="E38" s="87"/>
    </row>
    <row r="39" spans="2:5" x14ac:dyDescent="0.25">
      <c r="B39" s="55" t="s">
        <v>4</v>
      </c>
      <c r="C39" s="55" t="s">
        <v>3</v>
      </c>
      <c r="D39" s="41" t="b">
        <v>1</v>
      </c>
      <c r="E39" s="87"/>
    </row>
    <row r="40" spans="2:5" x14ac:dyDescent="0.25">
      <c r="B40" s="55" t="s">
        <v>0</v>
      </c>
      <c r="C40" s="55" t="s">
        <v>3</v>
      </c>
      <c r="D40" s="41" t="b">
        <v>1</v>
      </c>
      <c r="E40" s="87"/>
    </row>
    <row r="41" spans="2:5" x14ac:dyDescent="0.25">
      <c r="B41" s="55" t="s">
        <v>0</v>
      </c>
      <c r="C41" s="55" t="s">
        <v>3</v>
      </c>
      <c r="D41" s="41" t="b">
        <v>1</v>
      </c>
      <c r="E41" s="87"/>
    </row>
    <row r="42" spans="2:5" x14ac:dyDescent="0.25">
      <c r="B42" s="55" t="s">
        <v>2</v>
      </c>
      <c r="C42" s="55" t="s">
        <v>1</v>
      </c>
      <c r="D42" s="41" t="b">
        <v>1</v>
      </c>
      <c r="E42" s="87"/>
    </row>
    <row r="43" spans="2:5" x14ac:dyDescent="0.25">
      <c r="B43" s="55" t="s">
        <v>3</v>
      </c>
      <c r="C43" s="55" t="s">
        <v>4</v>
      </c>
      <c r="D43" s="41" t="b">
        <v>1</v>
      </c>
      <c r="E43" s="87"/>
    </row>
    <row r="44" spans="2:5" x14ac:dyDescent="0.25">
      <c r="B44" s="55" t="s">
        <v>2</v>
      </c>
      <c r="C44" s="55" t="s">
        <v>4</v>
      </c>
      <c r="D44" s="41" t="b">
        <v>1</v>
      </c>
      <c r="E44" s="87"/>
    </row>
    <row r="45" spans="2:5" x14ac:dyDescent="0.25">
      <c r="B45" s="55" t="s">
        <v>0</v>
      </c>
      <c r="C45" s="55" t="s">
        <v>1</v>
      </c>
      <c r="D45" s="41" t="b">
        <v>1</v>
      </c>
      <c r="E45" s="87"/>
    </row>
    <row r="46" spans="2:5" x14ac:dyDescent="0.25">
      <c r="B46" s="55" t="s">
        <v>3</v>
      </c>
      <c r="C46" s="55" t="s">
        <v>1</v>
      </c>
      <c r="D46" s="41" t="b">
        <v>1</v>
      </c>
      <c r="E46" s="87"/>
    </row>
    <row r="47" spans="2:5" x14ac:dyDescent="0.25">
      <c r="B47" s="55" t="s">
        <v>2</v>
      </c>
      <c r="C47" s="55" t="s">
        <v>3</v>
      </c>
      <c r="D47" s="41" t="b">
        <v>1</v>
      </c>
      <c r="E47" s="87"/>
    </row>
    <row r="48" spans="2:5" x14ac:dyDescent="0.25">
      <c r="B48" s="55" t="s">
        <v>4</v>
      </c>
      <c r="C48" s="55" t="s">
        <v>3</v>
      </c>
      <c r="D48" s="41" t="b">
        <v>1</v>
      </c>
      <c r="E48" s="87"/>
    </row>
    <row r="49" spans="2:5" x14ac:dyDescent="0.25">
      <c r="B49" s="55" t="s">
        <v>0</v>
      </c>
      <c r="C49" s="55" t="s">
        <v>1</v>
      </c>
      <c r="D49" s="41" t="b">
        <v>1</v>
      </c>
      <c r="E49" s="87"/>
    </row>
    <row r="50" spans="2:5" x14ac:dyDescent="0.25">
      <c r="B50" s="55" t="s">
        <v>3</v>
      </c>
      <c r="C50" s="55" t="s">
        <v>0</v>
      </c>
      <c r="D50" s="41" t="b">
        <v>1</v>
      </c>
      <c r="E50" s="87"/>
    </row>
    <row r="51" spans="2:5" x14ac:dyDescent="0.25">
      <c r="B51" s="55" t="s">
        <v>2</v>
      </c>
      <c r="C51" s="55" t="s">
        <v>2</v>
      </c>
      <c r="D51" s="41" t="b">
        <v>1</v>
      </c>
      <c r="E51" s="87"/>
    </row>
    <row r="52" spans="2:5" x14ac:dyDescent="0.25">
      <c r="B52" s="55" t="s">
        <v>0</v>
      </c>
      <c r="C52" s="55" t="s">
        <v>0</v>
      </c>
      <c r="D52" s="41" t="b">
        <v>1</v>
      </c>
      <c r="E52" s="87"/>
    </row>
    <row r="53" spans="2:5" x14ac:dyDescent="0.25">
      <c r="B53" s="55" t="s">
        <v>3</v>
      </c>
      <c r="C53" s="55" t="s">
        <v>0</v>
      </c>
      <c r="D53" s="41" t="b">
        <v>1</v>
      </c>
      <c r="E53" s="87"/>
    </row>
    <row r="54" spans="2:5" x14ac:dyDescent="0.25">
      <c r="B54" s="55" t="s">
        <v>3</v>
      </c>
      <c r="C54" s="55" t="s">
        <v>0</v>
      </c>
      <c r="D54" s="41" t="b">
        <v>1</v>
      </c>
      <c r="E54" s="87"/>
    </row>
    <row r="55" spans="2:5" x14ac:dyDescent="0.25">
      <c r="B55" s="55" t="s">
        <v>4</v>
      </c>
      <c r="C55" s="55" t="s">
        <v>2</v>
      </c>
      <c r="D55" s="41" t="b">
        <v>1</v>
      </c>
      <c r="E55" s="87"/>
    </row>
    <row r="56" spans="2:5" x14ac:dyDescent="0.25">
      <c r="B56" s="55" t="s">
        <v>2</v>
      </c>
      <c r="C56" s="55" t="s">
        <v>2</v>
      </c>
      <c r="D56" s="41" t="b">
        <v>1</v>
      </c>
      <c r="E56" s="87"/>
    </row>
    <row r="57" spans="2:5" x14ac:dyDescent="0.25">
      <c r="B57" s="55" t="s">
        <v>4</v>
      </c>
      <c r="C57" s="55" t="s">
        <v>2</v>
      </c>
      <c r="D57" s="41" t="b">
        <v>1</v>
      </c>
      <c r="E57" s="87"/>
    </row>
    <row r="58" spans="2:5" x14ac:dyDescent="0.25">
      <c r="B58" s="55" t="s">
        <v>3</v>
      </c>
      <c r="C58" s="55" t="s">
        <v>3</v>
      </c>
      <c r="D58" s="41" t="b">
        <v>1</v>
      </c>
      <c r="E58" s="87"/>
    </row>
    <row r="59" spans="2:5" x14ac:dyDescent="0.25">
      <c r="B59" s="55" t="s">
        <v>2</v>
      </c>
      <c r="C59" s="55" t="s">
        <v>1</v>
      </c>
      <c r="D59" s="41" t="b">
        <v>1</v>
      </c>
      <c r="E59" s="87"/>
    </row>
    <row r="60" spans="2:5" x14ac:dyDescent="0.25">
      <c r="B60" s="55" t="s">
        <v>4</v>
      </c>
      <c r="C60" s="55" t="s">
        <v>3</v>
      </c>
      <c r="D60" s="41" t="b">
        <v>1</v>
      </c>
      <c r="E60" s="87"/>
    </row>
    <row r="61" spans="2:5" x14ac:dyDescent="0.25">
      <c r="B61" s="55" t="s">
        <v>0</v>
      </c>
      <c r="C61" s="55" t="s">
        <v>1</v>
      </c>
      <c r="D61" s="41" t="b">
        <v>1</v>
      </c>
      <c r="E61" s="87"/>
    </row>
    <row r="62" spans="2:5" x14ac:dyDescent="0.25">
      <c r="B62" s="55" t="s">
        <v>1</v>
      </c>
      <c r="C62" s="55" t="s">
        <v>4</v>
      </c>
      <c r="D62" s="41" t="b">
        <v>1</v>
      </c>
      <c r="E62" s="87"/>
    </row>
    <row r="63" spans="2:5" x14ac:dyDescent="0.25">
      <c r="B63" s="55" t="s">
        <v>3</v>
      </c>
      <c r="C63" s="55" t="s">
        <v>1</v>
      </c>
      <c r="D63" s="41" t="b">
        <v>1</v>
      </c>
      <c r="E63" s="87"/>
    </row>
    <row r="64" spans="2:5" x14ac:dyDescent="0.25">
      <c r="B64" s="55" t="s">
        <v>0</v>
      </c>
      <c r="C64" s="55" t="s">
        <v>2</v>
      </c>
      <c r="D64" s="41" t="b">
        <v>1</v>
      </c>
      <c r="E64" s="87"/>
    </row>
    <row r="65" spans="2:5" x14ac:dyDescent="0.25">
      <c r="B65" s="55" t="s">
        <v>4</v>
      </c>
      <c r="C65" s="55" t="s">
        <v>0</v>
      </c>
      <c r="D65" s="41" t="b">
        <v>1</v>
      </c>
      <c r="E65" s="87"/>
    </row>
    <row r="66" spans="2:5" x14ac:dyDescent="0.25">
      <c r="B66" s="55" t="s">
        <v>3</v>
      </c>
      <c r="C66" s="55" t="s">
        <v>1</v>
      </c>
      <c r="D66" s="41" t="b">
        <v>1</v>
      </c>
      <c r="E66" s="87"/>
    </row>
    <row r="67" spans="2:5" x14ac:dyDescent="0.25">
      <c r="B67" s="55" t="s">
        <v>0</v>
      </c>
      <c r="C67" s="55" t="s">
        <v>1</v>
      </c>
      <c r="D67" s="41" t="b">
        <v>1</v>
      </c>
      <c r="E67" s="87"/>
    </row>
    <row r="68" spans="2:5" x14ac:dyDescent="0.25">
      <c r="B68" s="55" t="s">
        <v>1</v>
      </c>
      <c r="C68" s="55" t="s">
        <v>0</v>
      </c>
      <c r="D68" s="41" t="b">
        <v>1</v>
      </c>
      <c r="E68" s="87"/>
    </row>
    <row r="69" spans="2:5" x14ac:dyDescent="0.25">
      <c r="B69" s="55" t="s">
        <v>0</v>
      </c>
      <c r="C69" s="55" t="s">
        <v>2</v>
      </c>
      <c r="D69" s="41" t="b">
        <v>1</v>
      </c>
      <c r="E69" s="87"/>
    </row>
    <row r="70" spans="2:5" x14ac:dyDescent="0.25">
      <c r="B70" s="55" t="s">
        <v>0</v>
      </c>
      <c r="C70" s="55" t="s">
        <v>3</v>
      </c>
      <c r="D70" s="41" t="b">
        <v>1</v>
      </c>
      <c r="E70" s="87"/>
    </row>
    <row r="71" spans="2:5" x14ac:dyDescent="0.25">
      <c r="B71" s="55" t="s">
        <v>1</v>
      </c>
      <c r="C71" s="55" t="s">
        <v>0</v>
      </c>
      <c r="D71" s="41" t="b">
        <v>1</v>
      </c>
      <c r="E71" s="87"/>
    </row>
    <row r="72" spans="2:5" x14ac:dyDescent="0.25">
      <c r="B72" s="55" t="s">
        <v>2</v>
      </c>
      <c r="C72" s="55" t="s">
        <v>4</v>
      </c>
      <c r="D72" s="41" t="b">
        <v>1</v>
      </c>
      <c r="E72" s="87"/>
    </row>
    <row r="73" spans="2:5" x14ac:dyDescent="0.25">
      <c r="B73" s="55" t="s">
        <v>3</v>
      </c>
      <c r="C73" s="55" t="s">
        <v>2</v>
      </c>
      <c r="D73" s="41" t="b">
        <v>1</v>
      </c>
      <c r="E73" s="87"/>
    </row>
    <row r="74" spans="2:5" x14ac:dyDescent="0.25">
      <c r="B74" s="55" t="s">
        <v>4</v>
      </c>
      <c r="C74" s="55" t="s">
        <v>2</v>
      </c>
      <c r="D74" s="41" t="b">
        <v>1</v>
      </c>
      <c r="E74" s="87"/>
    </row>
    <row r="75" spans="2:5" x14ac:dyDescent="0.25">
      <c r="B75" s="55" t="s">
        <v>3</v>
      </c>
      <c r="C75" s="55" t="s">
        <v>1</v>
      </c>
      <c r="D75" s="41" t="b">
        <v>1</v>
      </c>
      <c r="E75" s="87"/>
    </row>
    <row r="76" spans="2:5" x14ac:dyDescent="0.25">
      <c r="B76" s="55" t="s">
        <v>0</v>
      </c>
      <c r="C76" s="55" t="s">
        <v>0</v>
      </c>
      <c r="D76" s="41" t="b">
        <v>1</v>
      </c>
      <c r="E76" s="87"/>
    </row>
    <row r="77" spans="2:5" x14ac:dyDescent="0.25">
      <c r="B77" s="55" t="s">
        <v>1</v>
      </c>
      <c r="C77" s="55" t="s">
        <v>0</v>
      </c>
      <c r="D77" s="41" t="b">
        <v>1</v>
      </c>
      <c r="E77" s="87"/>
    </row>
    <row r="78" spans="2:5" x14ac:dyDescent="0.25">
      <c r="B78" s="55" t="s">
        <v>4</v>
      </c>
      <c r="C78" s="55" t="s">
        <v>1</v>
      </c>
      <c r="D78" s="41" t="b">
        <v>1</v>
      </c>
      <c r="E78" s="87"/>
    </row>
    <row r="79" spans="2:5" x14ac:dyDescent="0.25">
      <c r="B79" s="55" t="s">
        <v>2</v>
      </c>
      <c r="C79" s="55" t="s">
        <v>3</v>
      </c>
      <c r="D79" s="41" t="b">
        <v>1</v>
      </c>
      <c r="E79" s="87"/>
    </row>
    <row r="80" spans="2:5" x14ac:dyDescent="0.25">
      <c r="B80" s="56" t="s">
        <v>0</v>
      </c>
      <c r="C80" s="56" t="s">
        <v>4</v>
      </c>
      <c r="D80" s="44" t="b">
        <v>1</v>
      </c>
      <c r="E80" s="88"/>
    </row>
  </sheetData>
  <mergeCells count="1">
    <mergeCell ref="E7: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B1:N75"/>
  <sheetViews>
    <sheetView zoomScaleNormal="100" workbookViewId="0"/>
  </sheetViews>
  <sheetFormatPr defaultRowHeight="15" x14ac:dyDescent="0.25"/>
  <cols>
    <col min="1" max="1" width="3.7109375" style="2" customWidth="1"/>
    <col min="2" max="2" width="23.140625" style="2" customWidth="1"/>
    <col min="3" max="3" width="11.42578125" style="2" customWidth="1"/>
    <col min="4" max="4" width="16.5703125" style="2" customWidth="1"/>
    <col min="5" max="5" width="14.85546875" style="2" customWidth="1"/>
    <col min="6" max="6" width="9.140625" style="2"/>
    <col min="7" max="7" width="18" style="2" customWidth="1"/>
    <col min="8" max="12" width="12" style="2" bestFit="1" customWidth="1"/>
    <col min="13" max="14" width="33.28515625" style="2" bestFit="1" customWidth="1"/>
    <col min="15" max="16384" width="9.140625" style="2"/>
  </cols>
  <sheetData>
    <row r="1" spans="2:3" ht="9" customHeight="1" x14ac:dyDescent="0.25"/>
    <row r="2" spans="2:3" ht="18.75" x14ac:dyDescent="0.3">
      <c r="B2" s="1" t="s">
        <v>41</v>
      </c>
    </row>
    <row r="3" spans="2:3" ht="15" customHeight="1" x14ac:dyDescent="0.3">
      <c r="B3" s="1"/>
    </row>
    <row r="4" spans="2:3" x14ac:dyDescent="0.25">
      <c r="B4" s="98" t="s">
        <v>37</v>
      </c>
    </row>
    <row r="5" spans="2:3" x14ac:dyDescent="0.25">
      <c r="B5" s="99" t="s">
        <v>101</v>
      </c>
    </row>
    <row r="6" spans="2:3" x14ac:dyDescent="0.25">
      <c r="B6" s="89"/>
    </row>
    <row r="7" spans="2:3" x14ac:dyDescent="0.25">
      <c r="B7" s="128" t="s">
        <v>108</v>
      </c>
    </row>
    <row r="8" spans="2:3" x14ac:dyDescent="0.25">
      <c r="B8" s="128" t="s">
        <v>109</v>
      </c>
    </row>
    <row r="10" spans="2:3" x14ac:dyDescent="0.25">
      <c r="B10" s="127" t="s">
        <v>59</v>
      </c>
      <c r="C10" s="127"/>
    </row>
    <row r="11" spans="2:3" x14ac:dyDescent="0.25">
      <c r="B11" s="3" t="s">
        <v>60</v>
      </c>
      <c r="C11" s="4">
        <v>5</v>
      </c>
    </row>
    <row r="12" spans="2:3" x14ac:dyDescent="0.25">
      <c r="B12" s="3" t="s">
        <v>61</v>
      </c>
      <c r="C12" s="4">
        <v>4</v>
      </c>
    </row>
    <row r="13" spans="2:3" x14ac:dyDescent="0.25">
      <c r="B13" s="3" t="s">
        <v>63</v>
      </c>
      <c r="C13" s="4" t="s">
        <v>56</v>
      </c>
    </row>
    <row r="14" spans="2:3" x14ac:dyDescent="0.25">
      <c r="B14" s="3" t="s">
        <v>62</v>
      </c>
      <c r="C14" s="4" t="s">
        <v>57</v>
      </c>
    </row>
    <row r="15" spans="2:3" x14ac:dyDescent="0.25">
      <c r="B15" s="5"/>
      <c r="C15" s="6"/>
    </row>
    <row r="16" spans="2:3" ht="18.75" x14ac:dyDescent="0.3">
      <c r="B16" s="82" t="s">
        <v>58</v>
      </c>
    </row>
    <row r="17" spans="2:14" ht="18.75" customHeight="1" x14ac:dyDescent="0.25">
      <c r="B17" s="7"/>
      <c r="G17" s="59"/>
      <c r="H17" s="59"/>
      <c r="I17" s="59"/>
      <c r="J17" s="59"/>
      <c r="K17" s="59"/>
      <c r="L17" s="59"/>
      <c r="M17" s="59"/>
    </row>
    <row r="18" spans="2:14" x14ac:dyDescent="0.25">
      <c r="B18" s="47" t="s">
        <v>37</v>
      </c>
      <c r="G18" s="59"/>
      <c r="H18" s="59"/>
      <c r="I18" s="59"/>
      <c r="J18" s="59"/>
      <c r="K18" s="59"/>
      <c r="L18" s="59"/>
      <c r="M18" s="59"/>
    </row>
    <row r="19" spans="2:14" x14ac:dyDescent="0.25">
      <c r="B19" s="89" t="s">
        <v>77</v>
      </c>
      <c r="G19" s="59"/>
      <c r="H19" s="59"/>
      <c r="I19" s="59"/>
      <c r="J19" s="59"/>
      <c r="K19" s="59"/>
      <c r="L19" s="59"/>
      <c r="M19" s="59"/>
    </row>
    <row r="20" spans="2:14" x14ac:dyDescent="0.25">
      <c r="B20" s="7"/>
      <c r="G20" s="59"/>
      <c r="H20" s="59"/>
      <c r="I20" s="59"/>
      <c r="J20" s="59"/>
      <c r="K20" s="59"/>
      <c r="L20" s="59"/>
      <c r="M20" s="59"/>
    </row>
    <row r="21" spans="2:14" ht="15" customHeight="1" x14ac:dyDescent="0.25">
      <c r="B21" s="21" t="s">
        <v>17</v>
      </c>
      <c r="C21" s="21" t="s">
        <v>18</v>
      </c>
      <c r="E21" s="22" t="s">
        <v>38</v>
      </c>
      <c r="G21" s="59"/>
      <c r="H21" s="59"/>
      <c r="I21" s="59"/>
      <c r="J21" s="59"/>
      <c r="K21" s="59"/>
      <c r="L21" s="59"/>
      <c r="M21" s="59"/>
    </row>
    <row r="22" spans="2:14" x14ac:dyDescent="0.25">
      <c r="B22" s="2" t="s">
        <v>19</v>
      </c>
      <c r="C22" s="8">
        <v>300</v>
      </c>
      <c r="E22" s="2" t="s">
        <v>39</v>
      </c>
      <c r="G22" s="59"/>
      <c r="H22" s="59"/>
      <c r="I22" s="59"/>
      <c r="J22" s="59"/>
      <c r="K22" s="59"/>
      <c r="L22" s="59"/>
      <c r="M22" s="59"/>
    </row>
    <row r="23" spans="2:14" x14ac:dyDescent="0.25">
      <c r="B23" s="2" t="s">
        <v>20</v>
      </c>
      <c r="C23" s="8">
        <v>300</v>
      </c>
      <c r="E23" s="2" t="s">
        <v>110</v>
      </c>
      <c r="G23" s="59"/>
      <c r="H23" s="59"/>
      <c r="I23" s="59"/>
      <c r="J23" s="59"/>
      <c r="K23" s="59"/>
      <c r="L23" s="59"/>
      <c r="M23" s="59"/>
    </row>
    <row r="24" spans="2:14" x14ac:dyDescent="0.25">
      <c r="B24" s="2" t="s">
        <v>21</v>
      </c>
      <c r="C24" s="8">
        <v>950</v>
      </c>
      <c r="G24" s="59"/>
      <c r="H24" s="59"/>
      <c r="I24" s="59"/>
      <c r="J24" s="59"/>
      <c r="K24" s="59"/>
      <c r="L24" s="59"/>
      <c r="M24" s="59"/>
    </row>
    <row r="25" spans="2:14" x14ac:dyDescent="0.25">
      <c r="B25" s="2" t="s">
        <v>22</v>
      </c>
      <c r="C25" s="8">
        <v>200</v>
      </c>
      <c r="G25" s="59"/>
      <c r="H25" s="59"/>
      <c r="I25" s="59"/>
      <c r="J25" s="59"/>
      <c r="K25" s="59"/>
      <c r="L25" s="59"/>
      <c r="M25" s="59"/>
    </row>
    <row r="26" spans="2:14" x14ac:dyDescent="0.25">
      <c r="B26" s="110" t="s">
        <v>24</v>
      </c>
      <c r="C26" s="111">
        <f>SUM(C22:C25)</f>
        <v>1750</v>
      </c>
      <c r="G26" s="59"/>
      <c r="H26" s="59"/>
      <c r="I26" s="59"/>
      <c r="J26" s="59"/>
      <c r="K26" s="59"/>
      <c r="L26" s="59"/>
      <c r="M26" s="59"/>
    </row>
    <row r="28" spans="2:14" x14ac:dyDescent="0.25">
      <c r="B28" s="112" t="s">
        <v>75</v>
      </c>
      <c r="C28" s="113"/>
      <c r="D28" s="113"/>
      <c r="E28" s="113"/>
      <c r="F28" s="113"/>
      <c r="G28" s="114"/>
      <c r="H28" s="112" t="s">
        <v>107</v>
      </c>
      <c r="I28" s="113"/>
      <c r="J28" s="113"/>
      <c r="K28" s="113"/>
      <c r="L28" s="113"/>
      <c r="M28" s="114"/>
      <c r="N28" s="60"/>
    </row>
    <row r="29" spans="2:14" ht="31.5" customHeight="1" x14ac:dyDescent="0.25">
      <c r="B29" s="115" t="s">
        <v>23</v>
      </c>
      <c r="C29" s="18" t="s">
        <v>19</v>
      </c>
      <c r="D29" s="18" t="s">
        <v>20</v>
      </c>
      <c r="E29" s="18" t="s">
        <v>21</v>
      </c>
      <c r="F29" s="18" t="s">
        <v>22</v>
      </c>
      <c r="G29" s="19" t="s">
        <v>24</v>
      </c>
      <c r="H29" s="20" t="s">
        <v>19</v>
      </c>
      <c r="I29" s="20" t="s">
        <v>20</v>
      </c>
      <c r="J29" s="20" t="s">
        <v>21</v>
      </c>
      <c r="K29" s="20" t="s">
        <v>22</v>
      </c>
      <c r="L29" s="20" t="s">
        <v>24</v>
      </c>
      <c r="M29" s="116" t="s">
        <v>40</v>
      </c>
    </row>
    <row r="30" spans="2:14" x14ac:dyDescent="0.25">
      <c r="B30" s="117" t="s">
        <v>25</v>
      </c>
      <c r="C30" s="23">
        <v>339</v>
      </c>
      <c r="D30" s="23">
        <v>318</v>
      </c>
      <c r="E30" s="23">
        <v>950</v>
      </c>
      <c r="F30" s="23">
        <v>211</v>
      </c>
      <c r="G30" s="24"/>
      <c r="H30" s="26"/>
      <c r="I30" s="26"/>
      <c r="J30" s="26"/>
      <c r="K30" s="26"/>
      <c r="L30" s="25"/>
      <c r="M30" s="118"/>
    </row>
    <row r="31" spans="2:14" x14ac:dyDescent="0.25">
      <c r="B31" s="119" t="s">
        <v>26</v>
      </c>
      <c r="C31" s="27">
        <v>274</v>
      </c>
      <c r="D31" s="27">
        <v>302</v>
      </c>
      <c r="E31" s="27">
        <v>950</v>
      </c>
      <c r="F31" s="27">
        <v>195</v>
      </c>
      <c r="G31" s="28"/>
      <c r="H31" s="30"/>
      <c r="I31" s="30"/>
      <c r="J31" s="30"/>
      <c r="K31" s="30"/>
      <c r="L31" s="29"/>
      <c r="M31" s="120"/>
    </row>
    <row r="32" spans="2:14" x14ac:dyDescent="0.25">
      <c r="B32" s="119" t="s">
        <v>27</v>
      </c>
      <c r="C32" s="27">
        <v>273</v>
      </c>
      <c r="D32" s="27">
        <v>282</v>
      </c>
      <c r="E32" s="27">
        <v>950</v>
      </c>
      <c r="F32" s="27">
        <v>204</v>
      </c>
      <c r="G32" s="28"/>
      <c r="H32" s="30"/>
      <c r="I32" s="30"/>
      <c r="J32" s="30"/>
      <c r="K32" s="30"/>
      <c r="L32" s="29"/>
      <c r="M32" s="120"/>
    </row>
    <row r="33" spans="2:13" x14ac:dyDescent="0.25">
      <c r="B33" s="119" t="s">
        <v>28</v>
      </c>
      <c r="C33" s="27">
        <v>276</v>
      </c>
      <c r="D33" s="27">
        <v>302</v>
      </c>
      <c r="E33" s="27">
        <v>950</v>
      </c>
      <c r="F33" s="27">
        <v>204</v>
      </c>
      <c r="G33" s="28"/>
      <c r="H33" s="30"/>
      <c r="I33" s="30"/>
      <c r="J33" s="30"/>
      <c r="K33" s="30"/>
      <c r="L33" s="29"/>
      <c r="M33" s="120"/>
    </row>
    <row r="34" spans="2:13" x14ac:dyDescent="0.25">
      <c r="B34" s="119" t="s">
        <v>29</v>
      </c>
      <c r="C34" s="27">
        <v>305</v>
      </c>
      <c r="D34" s="27">
        <v>324</v>
      </c>
      <c r="E34" s="27">
        <v>950</v>
      </c>
      <c r="F34" s="27">
        <v>214</v>
      </c>
      <c r="G34" s="28"/>
      <c r="H34" s="30"/>
      <c r="I34" s="30"/>
      <c r="J34" s="30"/>
      <c r="K34" s="30"/>
      <c r="L34" s="29"/>
      <c r="M34" s="120"/>
    </row>
    <row r="35" spans="2:13" x14ac:dyDescent="0.25">
      <c r="B35" s="119" t="s">
        <v>30</v>
      </c>
      <c r="C35" s="27">
        <v>336</v>
      </c>
      <c r="D35" s="27">
        <v>294</v>
      </c>
      <c r="E35" s="27">
        <v>950</v>
      </c>
      <c r="F35" s="27">
        <v>182</v>
      </c>
      <c r="G35" s="28"/>
      <c r="H35" s="30"/>
      <c r="I35" s="30"/>
      <c r="J35" s="30"/>
      <c r="K35" s="30"/>
      <c r="L35" s="29"/>
      <c r="M35" s="120"/>
    </row>
    <row r="36" spans="2:13" x14ac:dyDescent="0.25">
      <c r="B36" s="119" t="s">
        <v>31</v>
      </c>
      <c r="C36" s="27">
        <v>317</v>
      </c>
      <c r="D36" s="27">
        <v>321</v>
      </c>
      <c r="E36" s="27">
        <v>950</v>
      </c>
      <c r="F36" s="27">
        <v>191</v>
      </c>
      <c r="G36" s="28"/>
      <c r="H36" s="30"/>
      <c r="I36" s="30"/>
      <c r="J36" s="30"/>
      <c r="K36" s="30"/>
      <c r="L36" s="29"/>
      <c r="M36" s="120"/>
    </row>
    <row r="37" spans="2:13" x14ac:dyDescent="0.25">
      <c r="B37" s="119" t="s">
        <v>32</v>
      </c>
      <c r="C37" s="27">
        <v>317</v>
      </c>
      <c r="D37" s="27">
        <v>328</v>
      </c>
      <c r="E37" s="27">
        <v>950</v>
      </c>
      <c r="F37" s="27">
        <v>206</v>
      </c>
      <c r="G37" s="28"/>
      <c r="H37" s="30"/>
      <c r="I37" s="30"/>
      <c r="J37" s="30"/>
      <c r="K37" s="30"/>
      <c r="L37" s="29"/>
      <c r="M37" s="120"/>
    </row>
    <row r="38" spans="2:13" x14ac:dyDescent="0.25">
      <c r="B38" s="119" t="s">
        <v>33</v>
      </c>
      <c r="C38" s="27">
        <v>336</v>
      </c>
      <c r="D38" s="27">
        <v>345</v>
      </c>
      <c r="E38" s="27">
        <v>950</v>
      </c>
      <c r="F38" s="27">
        <v>215</v>
      </c>
      <c r="G38" s="28"/>
      <c r="H38" s="30"/>
      <c r="I38" s="30"/>
      <c r="J38" s="30"/>
      <c r="K38" s="30"/>
      <c r="L38" s="29"/>
      <c r="M38" s="120"/>
    </row>
    <row r="39" spans="2:13" x14ac:dyDescent="0.25">
      <c r="B39" s="119" t="s">
        <v>34</v>
      </c>
      <c r="C39" s="27">
        <v>299</v>
      </c>
      <c r="D39" s="27">
        <v>295</v>
      </c>
      <c r="E39" s="27">
        <v>950</v>
      </c>
      <c r="F39" s="27">
        <v>175</v>
      </c>
      <c r="G39" s="28"/>
      <c r="H39" s="30"/>
      <c r="I39" s="30"/>
      <c r="J39" s="30"/>
      <c r="K39" s="30"/>
      <c r="L39" s="29"/>
      <c r="M39" s="120"/>
    </row>
    <row r="40" spans="2:13" x14ac:dyDescent="0.25">
      <c r="B40" s="119" t="s">
        <v>35</v>
      </c>
      <c r="C40" s="27">
        <v>324</v>
      </c>
      <c r="D40" s="27">
        <v>318</v>
      </c>
      <c r="E40" s="27">
        <v>950</v>
      </c>
      <c r="F40" s="27">
        <v>192</v>
      </c>
      <c r="G40" s="28"/>
      <c r="H40" s="30"/>
      <c r="I40" s="30"/>
      <c r="J40" s="30"/>
      <c r="K40" s="30"/>
      <c r="L40" s="29"/>
      <c r="M40" s="120"/>
    </row>
    <row r="41" spans="2:13" x14ac:dyDescent="0.25">
      <c r="B41" s="121" t="s">
        <v>36</v>
      </c>
      <c r="C41" s="122">
        <v>291</v>
      </c>
      <c r="D41" s="122">
        <v>319</v>
      </c>
      <c r="E41" s="122">
        <v>950</v>
      </c>
      <c r="F41" s="122">
        <v>179</v>
      </c>
      <c r="G41" s="123"/>
      <c r="H41" s="124"/>
      <c r="I41" s="124"/>
      <c r="J41" s="124"/>
      <c r="K41" s="124"/>
      <c r="L41" s="125"/>
      <c r="M41" s="126"/>
    </row>
    <row r="43" spans="2:13" ht="18.75" x14ac:dyDescent="0.3">
      <c r="B43" s="90" t="s">
        <v>112</v>
      </c>
      <c r="C43" s="6"/>
    </row>
    <row r="44" spans="2:13" x14ac:dyDescent="0.25">
      <c r="B44" s="10"/>
      <c r="C44" s="6"/>
    </row>
    <row r="45" spans="2:13" x14ac:dyDescent="0.25">
      <c r="B45" s="15" t="s">
        <v>37</v>
      </c>
      <c r="C45" s="4"/>
      <c r="D45" s="11"/>
    </row>
    <row r="46" spans="2:13" x14ac:dyDescent="0.25">
      <c r="B46" s="96" t="s">
        <v>100</v>
      </c>
      <c r="C46" s="4"/>
      <c r="D46" s="11"/>
    </row>
    <row r="47" spans="2:13" x14ac:dyDescent="0.25">
      <c r="B47" s="4"/>
      <c r="C47" s="4"/>
      <c r="D47" s="11"/>
    </row>
    <row r="48" spans="2:13" x14ac:dyDescent="0.25">
      <c r="B48" s="16" t="s">
        <v>46</v>
      </c>
      <c r="C48" s="16" t="s">
        <v>42</v>
      </c>
      <c r="D48" s="16" t="s">
        <v>45</v>
      </c>
    </row>
    <row r="49" spans="2:11" x14ac:dyDescent="0.25">
      <c r="B49" s="12" t="s">
        <v>52</v>
      </c>
      <c r="C49" s="13">
        <v>0</v>
      </c>
      <c r="D49" s="14">
        <v>1.4999999999999999E-2</v>
      </c>
    </row>
    <row r="50" spans="2:11" x14ac:dyDescent="0.25">
      <c r="B50" s="13" t="s">
        <v>47</v>
      </c>
      <c r="C50" s="13">
        <v>10000</v>
      </c>
      <c r="D50" s="14">
        <v>1.7500000000000002E-2</v>
      </c>
    </row>
    <row r="51" spans="2:11" x14ac:dyDescent="0.25">
      <c r="B51" s="13" t="s">
        <v>48</v>
      </c>
      <c r="C51" s="13">
        <v>15000</v>
      </c>
      <c r="D51" s="14">
        <v>3.5000000000000003E-2</v>
      </c>
    </row>
    <row r="52" spans="2:11" x14ac:dyDescent="0.25">
      <c r="B52" s="13"/>
      <c r="C52" s="13"/>
    </row>
    <row r="53" spans="2:11" ht="15" customHeight="1" x14ac:dyDescent="0.25">
      <c r="B53" s="17" t="s">
        <v>43</v>
      </c>
      <c r="C53" s="17" t="s">
        <v>44</v>
      </c>
      <c r="D53" s="16" t="s">
        <v>49</v>
      </c>
      <c r="F53" s="109" t="s">
        <v>111</v>
      </c>
      <c r="G53" s="109"/>
      <c r="H53" s="109"/>
      <c r="I53" s="109"/>
      <c r="J53" s="109"/>
      <c r="K53" s="106"/>
    </row>
    <row r="54" spans="2:11" x14ac:dyDescent="0.25">
      <c r="B54" s="31" t="s">
        <v>50</v>
      </c>
      <c r="C54" s="31">
        <v>9578</v>
      </c>
      <c r="D54" s="32"/>
      <c r="F54" s="109"/>
      <c r="G54" s="109"/>
      <c r="H54" s="109"/>
      <c r="I54" s="109"/>
      <c r="J54" s="109"/>
      <c r="K54" s="106"/>
    </row>
    <row r="55" spans="2:11" x14ac:dyDescent="0.25">
      <c r="B55" s="33" t="s">
        <v>55</v>
      </c>
      <c r="C55" s="33">
        <v>19524</v>
      </c>
      <c r="D55" s="32"/>
      <c r="F55" s="109"/>
      <c r="G55" s="109"/>
      <c r="H55" s="109"/>
      <c r="I55" s="109"/>
      <c r="J55" s="109"/>
      <c r="K55" s="106"/>
    </row>
    <row r="56" spans="2:11" x14ac:dyDescent="0.25">
      <c r="B56" s="33" t="s">
        <v>76</v>
      </c>
      <c r="C56" s="33">
        <v>13126</v>
      </c>
      <c r="D56" s="32"/>
      <c r="G56" s="106"/>
      <c r="H56" s="106"/>
      <c r="I56" s="106"/>
      <c r="J56" s="106"/>
      <c r="K56" s="106"/>
    </row>
    <row r="57" spans="2:11" x14ac:dyDescent="0.25">
      <c r="B57" s="33" t="s">
        <v>53</v>
      </c>
      <c r="C57" s="33">
        <v>6000</v>
      </c>
      <c r="D57" s="32"/>
    </row>
    <row r="58" spans="2:11" x14ac:dyDescent="0.25">
      <c r="B58" s="35" t="s">
        <v>54</v>
      </c>
      <c r="C58" s="33">
        <v>12000</v>
      </c>
      <c r="D58" s="34"/>
    </row>
    <row r="59" spans="2:11" x14ac:dyDescent="0.25">
      <c r="B59" s="35" t="s">
        <v>51</v>
      </c>
      <c r="C59" s="33">
        <v>15150</v>
      </c>
      <c r="D59" s="34"/>
    </row>
    <row r="61" spans="2:11" ht="18.75" x14ac:dyDescent="0.3">
      <c r="B61" s="9" t="s">
        <v>74</v>
      </c>
    </row>
    <row r="62" spans="2:11" ht="18.75" x14ac:dyDescent="0.3">
      <c r="B62" s="9"/>
    </row>
    <row r="63" spans="2:11" x14ac:dyDescent="0.25">
      <c r="B63" s="48" t="s">
        <v>37</v>
      </c>
    </row>
    <row r="64" spans="2:11" x14ac:dyDescent="0.25">
      <c r="B64" s="97" t="s">
        <v>80</v>
      </c>
    </row>
    <row r="66" spans="2:5" ht="30" x14ac:dyDescent="0.25">
      <c r="B66" s="45" t="s">
        <v>43</v>
      </c>
      <c r="C66" s="46" t="s">
        <v>64</v>
      </c>
      <c r="D66" s="46" t="s">
        <v>65</v>
      </c>
      <c r="E66" s="46" t="s">
        <v>72</v>
      </c>
    </row>
    <row r="67" spans="2:5" x14ac:dyDescent="0.25">
      <c r="B67" s="36" t="s">
        <v>70</v>
      </c>
      <c r="C67" s="37">
        <v>13.5</v>
      </c>
      <c r="D67" s="38">
        <v>15</v>
      </c>
      <c r="E67" s="37"/>
    </row>
    <row r="68" spans="2:5" x14ac:dyDescent="0.25">
      <c r="B68" s="39" t="s">
        <v>66</v>
      </c>
      <c r="C68" s="40">
        <v>20</v>
      </c>
      <c r="D68" s="41">
        <v>27</v>
      </c>
      <c r="E68" s="40"/>
    </row>
    <row r="69" spans="2:5" x14ac:dyDescent="0.25">
      <c r="B69" s="39" t="s">
        <v>67</v>
      </c>
      <c r="C69" s="40">
        <v>8.5</v>
      </c>
      <c r="D69" s="41">
        <v>10</v>
      </c>
      <c r="E69" s="40"/>
    </row>
    <row r="70" spans="2:5" x14ac:dyDescent="0.25">
      <c r="B70" s="39" t="s">
        <v>68</v>
      </c>
      <c r="C70" s="40">
        <v>19</v>
      </c>
      <c r="D70" s="41">
        <v>26</v>
      </c>
      <c r="E70" s="40"/>
    </row>
    <row r="71" spans="2:5" x14ac:dyDescent="0.25">
      <c r="B71" s="39" t="s">
        <v>69</v>
      </c>
      <c r="C71" s="40">
        <v>21</v>
      </c>
      <c r="D71" s="41">
        <v>37</v>
      </c>
      <c r="E71" s="40"/>
    </row>
    <row r="72" spans="2:5" x14ac:dyDescent="0.25">
      <c r="B72" s="42" t="s">
        <v>71</v>
      </c>
      <c r="C72" s="43">
        <v>0</v>
      </c>
      <c r="D72" s="44">
        <v>0</v>
      </c>
      <c r="E72" s="58"/>
    </row>
    <row r="74" spans="2:5" x14ac:dyDescent="0.25">
      <c r="D74" s="93" t="s">
        <v>73</v>
      </c>
      <c r="E74" s="91"/>
    </row>
    <row r="75" spans="2:5" x14ac:dyDescent="0.25">
      <c r="D75" s="94" t="s">
        <v>79</v>
      </c>
      <c r="E75" s="92"/>
    </row>
  </sheetData>
  <mergeCells count="4">
    <mergeCell ref="B10:C10"/>
    <mergeCell ref="B28:G28"/>
    <mergeCell ref="H28:M28"/>
    <mergeCell ref="F53:J5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C12"/>
  <sheetViews>
    <sheetView zoomScale="120" zoomScaleNormal="120" workbookViewId="0"/>
  </sheetViews>
  <sheetFormatPr defaultRowHeight="15" x14ac:dyDescent="0.25"/>
  <cols>
    <col min="1" max="1" width="3.5703125" style="2" customWidth="1"/>
    <col min="2" max="2" width="48.28515625" style="2" bestFit="1" customWidth="1"/>
    <col min="3" max="16384" width="9.140625" style="2"/>
  </cols>
  <sheetData>
    <row r="2" spans="2:3" ht="18.75" x14ac:dyDescent="0.3">
      <c r="B2" s="53" t="s">
        <v>96</v>
      </c>
    </row>
    <row r="3" spans="2:3" ht="18.75" x14ac:dyDescent="0.3">
      <c r="B3" s="53"/>
    </row>
    <row r="4" spans="2:3" x14ac:dyDescent="0.25">
      <c r="B4" s="100" t="s">
        <v>37</v>
      </c>
    </row>
    <row r="5" spans="2:3" x14ac:dyDescent="0.25">
      <c r="B5" s="101" t="s">
        <v>102</v>
      </c>
    </row>
    <row r="7" spans="2:3" x14ac:dyDescent="0.25">
      <c r="B7" s="102" t="s">
        <v>83</v>
      </c>
      <c r="C7" s="102" t="s">
        <v>81</v>
      </c>
    </row>
    <row r="8" spans="2:3" x14ac:dyDescent="0.25">
      <c r="B8" s="61" t="s">
        <v>82</v>
      </c>
      <c r="C8" s="11"/>
    </row>
    <row r="9" spans="2:3" x14ac:dyDescent="0.25">
      <c r="B9" s="61" t="s">
        <v>84</v>
      </c>
      <c r="C9" s="11"/>
    </row>
    <row r="10" spans="2:3" x14ac:dyDescent="0.25">
      <c r="B10" s="61" t="s">
        <v>97</v>
      </c>
      <c r="C10" s="62"/>
    </row>
    <row r="12" spans="2:3" x14ac:dyDescent="0.25">
      <c r="B12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of Contents</vt:lpstr>
      <vt:lpstr>Logical Operators</vt:lpstr>
      <vt:lpstr>Conditionals</vt:lpstr>
      <vt:lpstr>Logical 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Jarrod Tanton</dc:creator>
  <cp:lastModifiedBy>Jarrod Tanton</cp:lastModifiedBy>
  <dcterms:created xsi:type="dcterms:W3CDTF">2015-12-15T19:21:52Z</dcterms:created>
  <dcterms:modified xsi:type="dcterms:W3CDTF">2016-03-14T07:33:33Z</dcterms:modified>
</cp:coreProperties>
</file>