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Purchase\170914\"/>
    </mc:Choice>
  </mc:AlternateContent>
  <bookViews>
    <workbookView xWindow="0" yWindow="0" windowWidth="23040" windowHeight="9045" activeTab="6" xr2:uid="{1BF930E8-7DFB-41DE-98F7-7C22E4671641}"/>
  </bookViews>
  <sheets>
    <sheet name="Purchase Request Form" sheetId="9" r:id="rId1"/>
    <sheet name="Req-001" sheetId="4" r:id="rId2"/>
    <sheet name="Req-002" sheetId="8" r:id="rId3"/>
    <sheet name="Purchase Order Form" sheetId="6" r:id="rId4"/>
    <sheet name="PO-001" sheetId="10" r:id="rId5"/>
    <sheet name="PO-002" sheetId="11" r:id="rId6"/>
    <sheet name="Structure Design" sheetId="1" r:id="rId7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1" l="1"/>
  <c r="F17" i="11"/>
  <c r="F15" i="11"/>
  <c r="F15" i="10"/>
  <c r="F18" i="10" s="1"/>
  <c r="F18" i="8"/>
  <c r="F18" i="6"/>
  <c r="F20" i="4"/>
  <c r="F19" i="4"/>
  <c r="F18" i="4"/>
  <c r="F18" i="11" l="1"/>
  <c r="F19" i="11" s="1"/>
  <c r="F20" i="11" s="1"/>
  <c r="F19" i="10"/>
  <c r="F20" i="10" s="1"/>
  <c r="F19" i="6"/>
  <c r="F20" i="6" s="1"/>
</calcChain>
</file>

<file path=xl/sharedStrings.xml><?xml version="1.0" encoding="utf-8"?>
<sst xmlns="http://schemas.openxmlformats.org/spreadsheetml/2006/main" count="278" uniqueCount="121">
  <si>
    <t>Pepsi</t>
  </si>
  <si>
    <t>SO104</t>
  </si>
  <si>
    <t>Bell</t>
  </si>
  <si>
    <t>Cola</t>
  </si>
  <si>
    <t>Fanta</t>
  </si>
  <si>
    <t>SO105</t>
  </si>
  <si>
    <t>SO106</t>
  </si>
  <si>
    <t>PR No.</t>
  </si>
  <si>
    <t>ABC Co., Ltd.</t>
  </si>
  <si>
    <t>18 Silom Rd., Bangkok, Thailand</t>
  </si>
  <si>
    <t>Date</t>
  </si>
  <si>
    <t>Required Date</t>
  </si>
  <si>
    <t>Requested by</t>
  </si>
  <si>
    <t>Vendor</t>
  </si>
  <si>
    <t>Vendor Contact</t>
  </si>
  <si>
    <t>Item</t>
  </si>
  <si>
    <t>Description</t>
  </si>
  <si>
    <t>Qty</t>
  </si>
  <si>
    <t>Cost</t>
  </si>
  <si>
    <t>Total</t>
  </si>
  <si>
    <t>Request Purpose</t>
  </si>
  <si>
    <t>Req-001</t>
  </si>
  <si>
    <t>Warehouse 1</t>
  </si>
  <si>
    <t>Requestor Signature</t>
  </si>
  <si>
    <t>Authorized by</t>
  </si>
  <si>
    <t>Req-002</t>
  </si>
  <si>
    <t>Department</t>
  </si>
  <si>
    <t>PO No.</t>
  </si>
  <si>
    <t>For Sale Order No. SO106</t>
  </si>
  <si>
    <t>PURCHASE ORDER</t>
  </si>
  <si>
    <t>PO-001</t>
  </si>
  <si>
    <t>Purchased by</t>
  </si>
  <si>
    <t>Vat</t>
  </si>
  <si>
    <t>Net</t>
  </si>
  <si>
    <t>30 days</t>
  </si>
  <si>
    <t>Unit</t>
  </si>
  <si>
    <t>S Supply Co., Ltd.</t>
  </si>
  <si>
    <t>Cola Co., Ltd.</t>
  </si>
  <si>
    <t>(One thousand 70/100 only)</t>
  </si>
  <si>
    <t>(Two thousands and 90/100)</t>
  </si>
  <si>
    <t>RequestTbl</t>
  </si>
  <si>
    <t>RNo</t>
  </si>
  <si>
    <t>RDate</t>
  </si>
  <si>
    <t>RBy</t>
  </si>
  <si>
    <t>RRequiredDate</t>
  </si>
  <si>
    <t>OrderTbl</t>
  </si>
  <si>
    <t>ONo</t>
  </si>
  <si>
    <t>ODate</t>
  </si>
  <si>
    <t>OVendor</t>
  </si>
  <si>
    <t>For Sale Order No. SO104-5</t>
  </si>
  <si>
    <t>P001</t>
  </si>
  <si>
    <t>PO-002</t>
  </si>
  <si>
    <t>Ship to</t>
  </si>
  <si>
    <t>RShipTo</t>
  </si>
  <si>
    <t>OShipTo</t>
  </si>
  <si>
    <t>ORequiredDate</t>
  </si>
  <si>
    <t>Pay Term</t>
  </si>
  <si>
    <t>Warehouse1</t>
  </si>
  <si>
    <t>ขวด</t>
  </si>
  <si>
    <t>วางแผน</t>
  </si>
  <si>
    <t>ผู้ขาย</t>
  </si>
  <si>
    <t>ติดต่อ</t>
  </si>
  <si>
    <t>สมชาย</t>
  </si>
  <si>
    <t>14 พระราม 4</t>
  </si>
  <si>
    <t>2 สีลม กทม.</t>
  </si>
  <si>
    <t>หญิง</t>
  </si>
  <si>
    <t>คลังสินค้า</t>
  </si>
  <si>
    <t>สมศักดิ์</t>
  </si>
  <si>
    <t>OReceived</t>
  </si>
  <si>
    <t>OFinished</t>
  </si>
  <si>
    <t>PURCHASE REQUEST</t>
  </si>
  <si>
    <t>1 English</t>
  </si>
  <si>
    <t>2 ไม่มีเครื่องหมาย</t>
  </si>
  <si>
    <t>3 ไม่มีวรรค</t>
  </si>
  <si>
    <t>4 ไม่ซ้ำ</t>
  </si>
  <si>
    <t>5 สั้น</t>
  </si>
  <si>
    <t>6 ต้องอ่านไม่ออก</t>
  </si>
  <si>
    <t>R2Tbl</t>
  </si>
  <si>
    <t>R2Link</t>
  </si>
  <si>
    <t>R2Description</t>
  </si>
  <si>
    <t>R2Qty</t>
  </si>
  <si>
    <t>R2Unit</t>
  </si>
  <si>
    <t>R2Cost</t>
  </si>
  <si>
    <t>R2Purpose</t>
  </si>
  <si>
    <t>R2ONo</t>
  </si>
  <si>
    <t>StaffTbl</t>
  </si>
  <si>
    <t>SName</t>
  </si>
  <si>
    <t>SDepartment</t>
  </si>
  <si>
    <t>WareHouseTbl</t>
  </si>
  <si>
    <t>WName</t>
  </si>
  <si>
    <t>Warehouse 2</t>
  </si>
  <si>
    <t>Warehouse 3</t>
  </si>
  <si>
    <t>ProductTbl</t>
  </si>
  <si>
    <t>PShortName</t>
  </si>
  <si>
    <t>PFullName</t>
  </si>
  <si>
    <t>Pepsi 20 Ml</t>
  </si>
  <si>
    <t>Pepsi 20</t>
  </si>
  <si>
    <t>Cola 20 Ml</t>
  </si>
  <si>
    <t>Fanta 20 Ml</t>
  </si>
  <si>
    <t>Pepsi 10</t>
  </si>
  <si>
    <t>Pepsi 10 Ml</t>
  </si>
  <si>
    <t>UnitTbl</t>
  </si>
  <si>
    <t>UName</t>
  </si>
  <si>
    <t>ชิ้น</t>
  </si>
  <si>
    <t>Kgs.</t>
  </si>
  <si>
    <t>O2Tbl</t>
  </si>
  <si>
    <t>O2Link</t>
  </si>
  <si>
    <t>VendorTbl</t>
  </si>
  <si>
    <t>VShort</t>
  </si>
  <si>
    <t>VFullName</t>
  </si>
  <si>
    <t>VAddress</t>
  </si>
  <si>
    <t>VAddress1</t>
  </si>
  <si>
    <t>S Supply</t>
  </si>
  <si>
    <t xml:space="preserve">กทม. </t>
  </si>
  <si>
    <t>VContact</t>
  </si>
  <si>
    <t>VCredit</t>
  </si>
  <si>
    <t>PStdCost</t>
  </si>
  <si>
    <t>O2Description</t>
  </si>
  <si>
    <t>O2Unit</t>
  </si>
  <si>
    <t>O2Qty</t>
  </si>
  <si>
    <t>O2Cost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</si>
</sst>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4" fontId="0" fillId="0" borderId="0" xfId="0" applyNumberFormat="1"/>
    <xf numFmtId="0" fontId="0" fillId="0" borderId="1" xfId="0" applyBorder="1"/>
    <xf numFmtId="0" fontId="0" fillId="0" borderId="2" xfId="0" applyBorder="1"/>
    <xf numFmtId="4" fontId="0" fillId="0" borderId="2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/>
    <xf numFmtId="0" fontId="0" fillId="0" borderId="3" xfId="0" applyBorder="1" applyAlignment="1">
      <alignment horizontal="left"/>
    </xf>
    <xf numFmtId="0" fontId="0" fillId="0" borderId="0" xfId="0" applyBorder="1"/>
    <xf numFmtId="0" fontId="0" fillId="0" borderId="5" xfId="0" applyBorder="1"/>
    <xf numFmtId="14" fontId="0" fillId="0" borderId="4" xfId="0" applyNumberForma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14" fontId="0" fillId="0" borderId="0" xfId="0" applyNumberFormat="1" applyBorder="1"/>
    <xf numFmtId="0" fontId="0" fillId="0" borderId="8" xfId="0" applyBorder="1"/>
    <xf numFmtId="0" fontId="0" fillId="0" borderId="9" xfId="0" applyBorder="1"/>
    <xf numFmtId="14" fontId="0" fillId="0" borderId="1" xfId="0" applyNumberFormat="1" applyBorder="1"/>
    <xf numFmtId="0" fontId="0" fillId="0" borderId="10" xfId="0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0" fillId="2" borderId="0" xfId="0" applyFill="1" applyBorder="1"/>
    <xf numFmtId="0" fontId="0" fillId="0" borderId="0" xfId="0" applyFill="1" applyBorder="1"/>
    <xf numFmtId="0" fontId="0" fillId="3" borderId="0" xfId="0" applyFill="1" applyBorder="1"/>
    <xf numFmtId="0" fontId="0" fillId="5" borderId="0" xfId="0" applyFill="1" applyBorder="1"/>
    <xf numFmtId="0" fontId="0" fillId="6" borderId="0" xfId="0" applyFill="1" applyBorder="1"/>
    <xf numFmtId="0" fontId="0" fillId="2" borderId="4" xfId="0" applyFill="1" applyBorder="1"/>
    <xf numFmtId="0" fontId="0" fillId="3" borderId="6" xfId="0" applyFill="1" applyBorder="1"/>
    <xf numFmtId="0" fontId="0" fillId="3" borderId="8" xfId="0" applyFill="1" applyBorder="1"/>
    <xf numFmtId="0" fontId="0" fillId="2" borderId="1" xfId="0" applyFill="1" applyBorder="1"/>
    <xf numFmtId="0" fontId="0" fillId="3" borderId="10" xfId="0" applyFill="1" applyBorder="1"/>
    <xf numFmtId="0" fontId="0" fillId="4" borderId="5" xfId="0" applyFill="1" applyBorder="1"/>
    <xf numFmtId="0" fontId="0" fillId="5" borderId="4" xfId="0" applyFill="1" applyBorder="1"/>
    <xf numFmtId="0" fontId="0" fillId="6" borderId="4" xfId="0" applyFill="1" applyBorder="1"/>
    <xf numFmtId="0" fontId="0" fillId="7" borderId="6" xfId="0" applyFill="1" applyBorder="1"/>
    <xf numFmtId="0" fontId="0" fillId="4" borderId="7" xfId="0" applyFill="1" applyBorder="1"/>
    <xf numFmtId="0" fontId="0" fillId="7" borderId="8" xfId="0" applyFill="1" applyBorder="1"/>
    <xf numFmtId="0" fontId="0" fillId="4" borderId="9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0" xfId="0" applyFill="1" applyBorder="1"/>
    <xf numFmtId="0" fontId="0" fillId="0" borderId="11" xfId="0" applyBorder="1"/>
    <xf numFmtId="0" fontId="0" fillId="0" borderId="12" xfId="0" applyFill="1" applyBorder="1"/>
    <xf numFmtId="0" fontId="0" fillId="0" borderId="13" xfId="0" applyFill="1" applyBorder="1"/>
    <xf numFmtId="0" fontId="0" fillId="0" borderId="12" xfId="0" applyBorder="1"/>
    <xf numFmtId="0" fontId="0" fillId="0" borderId="13" xfId="0" applyBorder="1"/>
    <xf numFmtId="0" fontId="0" fillId="0" borderId="0" xfId="0" applyBorder="1" applyAlignment="1">
      <alignment horizontal="left"/>
    </xf>
    <xf numFmtId="4" fontId="0" fillId="0" borderId="0" xfId="0" applyNumberFormat="1" applyFill="1" applyBorder="1"/>
    <xf numFmtId="2" fontId="0" fillId="0" borderId="0" xfId="0" applyNumberFormat="1" applyBorder="1"/>
    <xf numFmtId="4" fontId="0" fillId="0" borderId="0" xfId="0" applyNumberFormat="1" applyBorder="1"/>
    <xf numFmtId="0" fontId="0" fillId="8" borderId="0" xfId="0" applyFill="1" applyBorder="1"/>
    <xf numFmtId="0" fontId="0" fillId="0" borderId="6" xfId="0" applyFill="1" applyBorder="1"/>
    <xf numFmtId="0" fontId="0" fillId="8" borderId="4" xfId="0" applyFill="1" applyBorder="1"/>
    <xf numFmtId="0" fontId="0" fillId="3" borderId="4" xfId="0" applyFill="1" applyBorder="1"/>
    <xf numFmtId="14" fontId="0" fillId="0" borderId="8" xfId="0" applyNumberFormat="1" applyBorder="1"/>
    <xf numFmtId="0" fontId="0" fillId="8" borderId="1" xfId="0" applyFill="1" applyBorder="1" applyAlignment="1">
      <alignment horizontal="left"/>
    </xf>
    <xf numFmtId="0" fontId="0" fillId="3" borderId="1" xfId="0" applyFill="1" applyBorder="1"/>
    <xf numFmtId="4" fontId="0" fillId="0" borderId="8" xfId="0" applyNumberFormat="1" applyBorder="1"/>
    <xf numFmtId="4" fontId="0" fillId="0" borderId="10" xfId="0" applyNumberFormat="1" applyBorder="1"/>
    <xf numFmtId="14" fontId="0" fillId="9" borderId="0" xfId="0" applyNumberFormat="1" applyFill="1"/>
    <xf numFmtId="0" fontId="0" fillId="9" borderId="0" xfId="0" applyFill="1"/>
    <xf numFmtId="14" fontId="0" fillId="9" borderId="0" xfId="0" applyNumberFormat="1" applyFill="1" applyBorder="1"/>
    <xf numFmtId="0" fontId="0" fillId="9" borderId="0" xfId="0" applyFill="1" applyBorder="1"/>
    <xf numFmtId="4" fontId="0" fillId="9" borderId="0" xfId="0" applyNumberFormat="1" applyFill="1" applyBorder="1"/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9FDB-FDFC-4D2F-B2F5-A270BA9FB2D3}">
  <dimension ref="A1:F27"/>
  <sheetViews>
    <sheetView workbookViewId="0">
      <selection activeCell="B18" sqref="B18"/>
    </sheetView>
  </sheetViews>
  <sheetFormatPr defaultRowHeight="15" x14ac:dyDescent="0.25"/>
  <cols>
    <col min="1" max="1" width="16.28515625" bestFit="1" customWidth="1"/>
    <col min="2" max="2" width="21.7109375" bestFit="1" customWidth="1"/>
    <col min="3" max="3" width="10.140625" customWidth="1"/>
    <col min="5" max="5" width="15" bestFit="1" customWidth="1"/>
    <col min="6" max="6" width="11.140625" bestFit="1" customWidth="1"/>
  </cols>
  <sheetData>
    <row r="1" spans="1:6" ht="26.25" x14ac:dyDescent="0.4">
      <c r="A1" s="3" t="s">
        <v>8</v>
      </c>
      <c r="B1" s="2"/>
      <c r="C1" s="2"/>
      <c r="D1" s="2"/>
      <c r="E1" s="2"/>
      <c r="F1" s="2"/>
    </row>
    <row r="2" spans="1:6" x14ac:dyDescent="0.25">
      <c r="A2" s="4" t="s">
        <v>9</v>
      </c>
      <c r="B2" s="2"/>
      <c r="C2" s="2"/>
      <c r="D2" s="2"/>
      <c r="E2" s="2"/>
      <c r="F2" s="2"/>
    </row>
    <row r="3" spans="1:6" x14ac:dyDescent="0.25">
      <c r="A3" s="4"/>
      <c r="B3" s="2"/>
      <c r="C3" s="2"/>
      <c r="D3" s="2"/>
      <c r="E3" s="2"/>
      <c r="F3" s="2"/>
    </row>
    <row r="4" spans="1:6" x14ac:dyDescent="0.25">
      <c r="A4" s="4"/>
      <c r="B4" s="2"/>
      <c r="C4" s="2"/>
      <c r="D4" s="2"/>
      <c r="E4" s="2"/>
      <c r="F4" s="2"/>
    </row>
    <row r="5" spans="1:6" ht="15.75" x14ac:dyDescent="0.25">
      <c r="A5" s="6" t="s">
        <v>70</v>
      </c>
      <c r="B5" s="5"/>
      <c r="C5" s="5"/>
      <c r="D5" s="5"/>
      <c r="E5" s="5"/>
      <c r="F5" s="5"/>
    </row>
    <row r="6" spans="1:6" ht="15.75" x14ac:dyDescent="0.25">
      <c r="A6" s="5"/>
      <c r="B6" s="5"/>
      <c r="C6" s="5"/>
      <c r="D6" s="5"/>
      <c r="E6" s="5"/>
      <c r="F6" s="5"/>
    </row>
    <row r="7" spans="1:6" ht="15.75" x14ac:dyDescent="0.25">
      <c r="A7" s="5"/>
      <c r="B7" s="5"/>
      <c r="C7" s="5"/>
      <c r="D7" s="5"/>
      <c r="E7" s="5"/>
      <c r="F7" s="5"/>
    </row>
    <row r="8" spans="1:6" x14ac:dyDescent="0.25">
      <c r="A8" s="13" t="s">
        <v>7</v>
      </c>
      <c r="E8" s="13" t="s">
        <v>10</v>
      </c>
      <c r="F8" s="14"/>
    </row>
    <row r="9" spans="1:6" x14ac:dyDescent="0.25">
      <c r="A9" s="13" t="s">
        <v>12</v>
      </c>
      <c r="E9" s="13" t="s">
        <v>11</v>
      </c>
      <c r="F9" s="14"/>
    </row>
    <row r="10" spans="1:6" x14ac:dyDescent="0.25">
      <c r="A10" s="13" t="s">
        <v>26</v>
      </c>
      <c r="E10" s="13" t="s">
        <v>52</v>
      </c>
      <c r="F10" s="15"/>
    </row>
    <row r="13" spans="1:6" x14ac:dyDescent="0.25">
      <c r="A13" s="13"/>
    </row>
    <row r="14" spans="1:6" x14ac:dyDescent="0.25">
      <c r="A14" s="13" t="s">
        <v>20</v>
      </c>
    </row>
    <row r="17" spans="1:6" x14ac:dyDescent="0.25">
      <c r="A17" s="12" t="s">
        <v>15</v>
      </c>
      <c r="B17" s="16" t="s">
        <v>16</v>
      </c>
      <c r="C17" s="16" t="s">
        <v>35</v>
      </c>
      <c r="D17" s="12" t="s">
        <v>17</v>
      </c>
      <c r="E17" s="12" t="s">
        <v>18</v>
      </c>
      <c r="F17" s="12" t="s">
        <v>19</v>
      </c>
    </row>
    <row r="18" spans="1:6" x14ac:dyDescent="0.25">
      <c r="A18" s="9"/>
      <c r="B18" s="17"/>
      <c r="C18" s="17"/>
      <c r="D18" s="10"/>
      <c r="E18" s="10"/>
      <c r="F18" s="10"/>
    </row>
    <row r="19" spans="1:6" x14ac:dyDescent="0.25">
      <c r="A19" s="9"/>
      <c r="B19" s="17"/>
      <c r="C19" s="17"/>
      <c r="D19" s="10"/>
      <c r="E19" s="10"/>
      <c r="F19" s="10"/>
    </row>
    <row r="20" spans="1:6" x14ac:dyDescent="0.25">
      <c r="A20" s="9"/>
      <c r="B20" s="17"/>
      <c r="C20" s="17"/>
      <c r="D20" s="10"/>
      <c r="E20" s="10"/>
      <c r="F20" s="10"/>
    </row>
    <row r="24" spans="1:6" ht="15.75" thickBot="1" x14ac:dyDescent="0.3">
      <c r="A24" s="8"/>
      <c r="B24" s="8"/>
      <c r="C24" s="20"/>
      <c r="E24" s="8"/>
      <c r="F24" s="8"/>
    </row>
    <row r="25" spans="1:6" x14ac:dyDescent="0.25">
      <c r="A25" s="76" t="s">
        <v>23</v>
      </c>
      <c r="B25" s="76"/>
      <c r="C25" s="2"/>
      <c r="D25" s="2"/>
      <c r="E25" s="2" t="s">
        <v>24</v>
      </c>
      <c r="F25" s="2"/>
    </row>
    <row r="27" spans="1:6" x14ac:dyDescent="0.25">
      <c r="A27" t="s">
        <v>27</v>
      </c>
    </row>
  </sheetData>
  <mergeCells count="1"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9037-76AD-4F46-99B3-28C9DE1B6ABE}">
  <dimension ref="A1:F27"/>
  <sheetViews>
    <sheetView workbookViewId="0">
      <selection activeCell="B8" sqref="B8"/>
    </sheetView>
  </sheetViews>
  <sheetFormatPr defaultRowHeight="15" x14ac:dyDescent="0.25"/>
  <cols>
    <col min="1" max="1" width="16.28515625" bestFit="1" customWidth="1"/>
    <col min="2" max="2" width="21.7109375" bestFit="1" customWidth="1"/>
    <col min="3" max="3" width="10.140625" customWidth="1"/>
    <col min="5" max="5" width="15" bestFit="1" customWidth="1"/>
    <col min="6" max="6" width="11.140625" bestFit="1" customWidth="1"/>
  </cols>
  <sheetData>
    <row r="1" spans="1:6" ht="26.25" x14ac:dyDescent="0.4">
      <c r="A1" s="3" t="s">
        <v>8</v>
      </c>
      <c r="B1" s="2"/>
      <c r="C1" s="2"/>
      <c r="D1" s="2"/>
      <c r="E1" s="2"/>
      <c r="F1" s="2"/>
    </row>
    <row r="2" spans="1:6" x14ac:dyDescent="0.25">
      <c r="A2" s="4" t="s">
        <v>9</v>
      </c>
      <c r="B2" s="2"/>
      <c r="C2" s="2"/>
      <c r="D2" s="2"/>
      <c r="E2" s="2"/>
      <c r="F2" s="2"/>
    </row>
    <row r="3" spans="1:6" x14ac:dyDescent="0.25">
      <c r="A3" s="4"/>
      <c r="B3" s="2"/>
      <c r="C3" s="2"/>
      <c r="D3" s="2"/>
      <c r="E3" s="2"/>
      <c r="F3" s="2"/>
    </row>
    <row r="4" spans="1:6" x14ac:dyDescent="0.25">
      <c r="A4" s="4"/>
      <c r="B4" s="2"/>
      <c r="C4" s="2"/>
      <c r="D4" s="2"/>
      <c r="E4" s="2"/>
      <c r="F4" s="2"/>
    </row>
    <row r="5" spans="1:6" ht="15.75" x14ac:dyDescent="0.25">
      <c r="A5" s="6" t="s">
        <v>70</v>
      </c>
      <c r="B5" s="5"/>
      <c r="C5" s="5"/>
      <c r="D5" s="5"/>
      <c r="E5" s="5"/>
      <c r="F5" s="5"/>
    </row>
    <row r="6" spans="1:6" ht="15.75" x14ac:dyDescent="0.25">
      <c r="A6" s="5"/>
      <c r="B6" s="5"/>
      <c r="C6" s="5"/>
      <c r="D6" s="5"/>
      <c r="E6" s="5"/>
      <c r="F6" s="5"/>
    </row>
    <row r="7" spans="1:6" ht="15.75" x14ac:dyDescent="0.25">
      <c r="A7" s="5"/>
      <c r="B7" s="5"/>
      <c r="C7" s="5"/>
      <c r="D7" s="5"/>
      <c r="E7" s="5"/>
      <c r="F7" s="5"/>
    </row>
    <row r="8" spans="1:6" x14ac:dyDescent="0.25">
      <c r="A8" s="13" t="s">
        <v>7</v>
      </c>
      <c r="B8" t="s">
        <v>21</v>
      </c>
      <c r="E8" s="13" t="s">
        <v>10</v>
      </c>
      <c r="F8" s="14">
        <v>42987</v>
      </c>
    </row>
    <row r="9" spans="1:6" x14ac:dyDescent="0.25">
      <c r="A9" s="13" t="s">
        <v>12</v>
      </c>
      <c r="B9" t="s">
        <v>2</v>
      </c>
      <c r="E9" s="13" t="s">
        <v>11</v>
      </c>
      <c r="F9" s="14">
        <v>43011</v>
      </c>
    </row>
    <row r="10" spans="1:6" x14ac:dyDescent="0.25">
      <c r="A10" s="13" t="s">
        <v>26</v>
      </c>
      <c r="B10" t="s">
        <v>59</v>
      </c>
      <c r="E10" s="13" t="s">
        <v>52</v>
      </c>
      <c r="F10" s="15" t="s">
        <v>22</v>
      </c>
    </row>
    <row r="13" spans="1:6" x14ac:dyDescent="0.25">
      <c r="A13" s="13"/>
    </row>
    <row r="14" spans="1:6" x14ac:dyDescent="0.25">
      <c r="A14" s="13" t="s">
        <v>20</v>
      </c>
      <c r="B14" t="s">
        <v>49</v>
      </c>
    </row>
    <row r="17" spans="1:6" x14ac:dyDescent="0.25">
      <c r="A17" s="12" t="s">
        <v>15</v>
      </c>
      <c r="B17" s="16" t="s">
        <v>16</v>
      </c>
      <c r="C17" s="16" t="s">
        <v>35</v>
      </c>
      <c r="D17" s="12" t="s">
        <v>17</v>
      </c>
      <c r="E17" s="12" t="s">
        <v>18</v>
      </c>
      <c r="F17" s="12" t="s">
        <v>19</v>
      </c>
    </row>
    <row r="18" spans="1:6" x14ac:dyDescent="0.25">
      <c r="A18" s="9">
        <v>1</v>
      </c>
      <c r="B18" s="17" t="s">
        <v>0</v>
      </c>
      <c r="C18" s="17" t="s">
        <v>58</v>
      </c>
      <c r="D18" s="10">
        <v>100</v>
      </c>
      <c r="E18" s="10">
        <v>10</v>
      </c>
      <c r="F18" s="10">
        <f>D18*E18</f>
        <v>1000</v>
      </c>
    </row>
    <row r="19" spans="1:6" x14ac:dyDescent="0.25">
      <c r="A19" s="9">
        <v>2</v>
      </c>
      <c r="B19" s="17" t="s">
        <v>3</v>
      </c>
      <c r="C19" s="17" t="s">
        <v>58</v>
      </c>
      <c r="D19" s="10">
        <v>50</v>
      </c>
      <c r="E19" s="10">
        <v>12</v>
      </c>
      <c r="F19" s="10">
        <f t="shared" ref="F19:F20" si="0">D19*E19</f>
        <v>600</v>
      </c>
    </row>
    <row r="20" spans="1:6" x14ac:dyDescent="0.25">
      <c r="A20" s="9">
        <v>3</v>
      </c>
      <c r="B20" s="17" t="s">
        <v>4</v>
      </c>
      <c r="C20" s="17" t="s">
        <v>58</v>
      </c>
      <c r="D20" s="10">
        <v>20</v>
      </c>
      <c r="E20" s="10">
        <v>11</v>
      </c>
      <c r="F20" s="10">
        <f t="shared" si="0"/>
        <v>220</v>
      </c>
    </row>
    <row r="24" spans="1:6" ht="15.75" thickBot="1" x14ac:dyDescent="0.3">
      <c r="A24" s="8"/>
      <c r="B24" s="8"/>
      <c r="C24" s="20"/>
      <c r="E24" s="8"/>
      <c r="F24" s="8"/>
    </row>
    <row r="25" spans="1:6" x14ac:dyDescent="0.25">
      <c r="A25" s="76" t="s">
        <v>23</v>
      </c>
      <c r="B25" s="76"/>
      <c r="C25" s="2"/>
      <c r="D25" s="2"/>
      <c r="E25" s="2" t="s">
        <v>24</v>
      </c>
      <c r="F25" s="2"/>
    </row>
    <row r="27" spans="1:6" x14ac:dyDescent="0.25">
      <c r="A27" t="s">
        <v>27</v>
      </c>
      <c r="B27" t="s">
        <v>50</v>
      </c>
    </row>
  </sheetData>
  <mergeCells count="1"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5692-8A9F-4BAC-A52E-57B6A8FC38B1}">
  <dimension ref="A1:F27"/>
  <sheetViews>
    <sheetView workbookViewId="0">
      <selection activeCell="C8" sqref="C8"/>
    </sheetView>
  </sheetViews>
  <sheetFormatPr defaultRowHeight="15" x14ac:dyDescent="0.25"/>
  <cols>
    <col min="1" max="1" width="16.28515625" bestFit="1" customWidth="1"/>
    <col min="2" max="2" width="21.7109375" bestFit="1" customWidth="1"/>
    <col min="3" max="3" width="10.140625" customWidth="1"/>
    <col min="5" max="5" width="15" bestFit="1" customWidth="1"/>
    <col min="6" max="6" width="11.140625" bestFit="1" customWidth="1"/>
  </cols>
  <sheetData>
    <row r="1" spans="1:6" ht="26.25" x14ac:dyDescent="0.4">
      <c r="A1" s="3" t="s">
        <v>8</v>
      </c>
      <c r="B1" s="2"/>
      <c r="C1" s="2"/>
      <c r="D1" s="2"/>
      <c r="E1" s="2"/>
      <c r="F1" s="2"/>
    </row>
    <row r="2" spans="1:6" x14ac:dyDescent="0.25">
      <c r="A2" s="4" t="s">
        <v>9</v>
      </c>
      <c r="B2" s="2"/>
      <c r="C2" s="2"/>
      <c r="D2" s="2"/>
      <c r="E2" s="2"/>
      <c r="F2" s="2"/>
    </row>
    <row r="3" spans="1:6" x14ac:dyDescent="0.25">
      <c r="A3" s="4"/>
      <c r="B3" s="2"/>
      <c r="C3" s="2"/>
      <c r="D3" s="2"/>
      <c r="E3" s="2"/>
      <c r="F3" s="2"/>
    </row>
    <row r="4" spans="1:6" x14ac:dyDescent="0.25">
      <c r="A4" s="4"/>
      <c r="B4" s="2"/>
      <c r="C4" s="2"/>
      <c r="D4" s="2"/>
      <c r="E4" s="2"/>
      <c r="F4" s="2"/>
    </row>
    <row r="5" spans="1:6" ht="15.75" x14ac:dyDescent="0.25">
      <c r="A5" s="6" t="s">
        <v>70</v>
      </c>
      <c r="B5" s="5"/>
      <c r="C5" s="5"/>
      <c r="D5" s="5"/>
      <c r="E5" s="5"/>
      <c r="F5" s="5"/>
    </row>
    <row r="6" spans="1:6" ht="15.75" x14ac:dyDescent="0.25">
      <c r="A6" s="5"/>
      <c r="B6" s="5"/>
      <c r="C6" s="5"/>
      <c r="D6" s="5"/>
      <c r="E6" s="5"/>
      <c r="F6" s="5"/>
    </row>
    <row r="7" spans="1:6" ht="15.75" x14ac:dyDescent="0.25">
      <c r="A7" s="5"/>
      <c r="B7" s="5"/>
      <c r="C7" s="5"/>
      <c r="D7" s="5"/>
      <c r="E7" s="5"/>
      <c r="F7" s="5"/>
    </row>
    <row r="8" spans="1:6" x14ac:dyDescent="0.25">
      <c r="A8" s="13" t="s">
        <v>7</v>
      </c>
      <c r="B8" t="s">
        <v>25</v>
      </c>
      <c r="E8" s="13" t="s">
        <v>10</v>
      </c>
      <c r="F8" s="14">
        <v>42987</v>
      </c>
    </row>
    <row r="9" spans="1:6" x14ac:dyDescent="0.25">
      <c r="A9" s="13" t="s">
        <v>12</v>
      </c>
      <c r="B9" t="s">
        <v>62</v>
      </c>
      <c r="E9" s="13" t="s">
        <v>11</v>
      </c>
      <c r="F9" s="14">
        <v>43016</v>
      </c>
    </row>
    <row r="10" spans="1:6" x14ac:dyDescent="0.25">
      <c r="A10" s="13" t="s">
        <v>26</v>
      </c>
      <c r="B10" t="s">
        <v>66</v>
      </c>
      <c r="E10" s="13" t="s">
        <v>52</v>
      </c>
      <c r="F10" s="15" t="s">
        <v>22</v>
      </c>
    </row>
    <row r="13" spans="1:6" x14ac:dyDescent="0.25">
      <c r="A13" s="13"/>
    </row>
    <row r="14" spans="1:6" x14ac:dyDescent="0.25">
      <c r="A14" s="13" t="s">
        <v>20</v>
      </c>
      <c r="B14" t="s">
        <v>28</v>
      </c>
    </row>
    <row r="17" spans="1:6" x14ac:dyDescent="0.25">
      <c r="A17" s="12" t="s">
        <v>15</v>
      </c>
      <c r="B17" s="16" t="s">
        <v>16</v>
      </c>
      <c r="C17" s="16" t="s">
        <v>35</v>
      </c>
      <c r="D17" s="12" t="s">
        <v>17</v>
      </c>
      <c r="E17" s="12" t="s">
        <v>18</v>
      </c>
      <c r="F17" s="12" t="s">
        <v>19</v>
      </c>
    </row>
    <row r="18" spans="1:6" x14ac:dyDescent="0.25">
      <c r="A18" s="9">
        <v>1</v>
      </c>
      <c r="B18" s="17" t="s">
        <v>3</v>
      </c>
      <c r="C18" s="17" t="s">
        <v>58</v>
      </c>
      <c r="D18" s="10">
        <v>100</v>
      </c>
      <c r="E18" s="10">
        <v>12</v>
      </c>
      <c r="F18" s="10">
        <f>D18*E18</f>
        <v>1200</v>
      </c>
    </row>
    <row r="19" spans="1:6" x14ac:dyDescent="0.25">
      <c r="A19" s="9"/>
      <c r="B19" s="9"/>
      <c r="C19" s="9"/>
      <c r="D19" s="9"/>
      <c r="E19" s="9"/>
      <c r="F19" s="9"/>
    </row>
    <row r="20" spans="1:6" x14ac:dyDescent="0.25">
      <c r="A20" s="9"/>
      <c r="B20" s="17"/>
      <c r="C20" s="17"/>
      <c r="D20" s="10"/>
      <c r="E20" s="10"/>
      <c r="F20" s="10"/>
    </row>
    <row r="24" spans="1:6" ht="15.75" thickBot="1" x14ac:dyDescent="0.3">
      <c r="A24" s="8"/>
      <c r="B24" s="8"/>
      <c r="C24" s="20"/>
      <c r="E24" s="8"/>
      <c r="F24" s="8"/>
    </row>
    <row r="25" spans="1:6" x14ac:dyDescent="0.25">
      <c r="A25" s="76" t="s">
        <v>23</v>
      </c>
      <c r="B25" s="76"/>
      <c r="C25" s="2"/>
      <c r="D25" s="2"/>
      <c r="E25" s="2" t="s">
        <v>24</v>
      </c>
      <c r="F25" s="2"/>
    </row>
    <row r="27" spans="1:6" x14ac:dyDescent="0.25">
      <c r="A27" t="s">
        <v>27</v>
      </c>
    </row>
  </sheetData>
  <mergeCells count="1">
    <mergeCell ref="A25:B2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61EDA-3C30-4C78-B60E-C6B9CE772961}">
  <dimension ref="A1:F27"/>
  <sheetViews>
    <sheetView workbookViewId="0">
      <selection activeCell="A11" sqref="A11"/>
    </sheetView>
  </sheetViews>
  <sheetFormatPr defaultRowHeight="15" x14ac:dyDescent="0.25"/>
  <cols>
    <col min="1" max="1" width="15" bestFit="1" customWidth="1"/>
    <col min="2" max="2" width="19.140625" customWidth="1"/>
    <col min="4" max="4" width="9.140625" customWidth="1"/>
    <col min="5" max="5" width="14" bestFit="1" customWidth="1"/>
    <col min="6" max="6" width="11.140625" bestFit="1" customWidth="1"/>
  </cols>
  <sheetData>
    <row r="1" spans="1:6" ht="26.25" x14ac:dyDescent="0.4">
      <c r="A1" s="3" t="s">
        <v>8</v>
      </c>
      <c r="B1" s="2"/>
      <c r="C1" s="2"/>
      <c r="D1" s="2"/>
      <c r="E1" s="2"/>
      <c r="F1" s="2"/>
    </row>
    <row r="2" spans="1:6" x14ac:dyDescent="0.25">
      <c r="A2" s="4" t="s">
        <v>9</v>
      </c>
      <c r="B2" s="2"/>
      <c r="C2" s="2"/>
      <c r="D2" s="2"/>
      <c r="E2" s="2"/>
      <c r="F2" s="2"/>
    </row>
    <row r="3" spans="1:6" x14ac:dyDescent="0.25">
      <c r="A3" s="4"/>
      <c r="B3" s="2"/>
      <c r="C3" s="2"/>
      <c r="D3" s="2"/>
      <c r="E3" s="2"/>
      <c r="F3" s="2"/>
    </row>
    <row r="4" spans="1:6" x14ac:dyDescent="0.25">
      <c r="A4" s="4"/>
      <c r="B4" s="2"/>
      <c r="C4" s="2"/>
      <c r="D4" s="2"/>
      <c r="E4" s="2"/>
      <c r="F4" s="2"/>
    </row>
    <row r="5" spans="1:6" ht="15.75" x14ac:dyDescent="0.25">
      <c r="A5" s="6" t="s">
        <v>29</v>
      </c>
      <c r="B5" s="5"/>
      <c r="C5" s="5"/>
      <c r="D5" s="5"/>
      <c r="E5" s="5"/>
      <c r="F5" s="2"/>
    </row>
    <row r="6" spans="1:6" ht="15.75" x14ac:dyDescent="0.25">
      <c r="A6" s="5"/>
      <c r="B6" s="5"/>
      <c r="C6" s="5"/>
      <c r="D6" s="5"/>
      <c r="E6" s="5"/>
    </row>
    <row r="7" spans="1:6" ht="15.75" x14ac:dyDescent="0.25">
      <c r="A7" s="5"/>
      <c r="B7" s="5"/>
      <c r="C7" s="5"/>
      <c r="D7" s="5"/>
      <c r="E7" s="5"/>
    </row>
    <row r="8" spans="1:6" x14ac:dyDescent="0.25">
      <c r="A8" s="13" t="s">
        <v>60</v>
      </c>
      <c r="B8" s="15"/>
      <c r="E8" s="13" t="s">
        <v>27</v>
      </c>
    </row>
    <row r="9" spans="1:6" x14ac:dyDescent="0.25">
      <c r="E9" s="13" t="s">
        <v>10</v>
      </c>
      <c r="F9" s="14"/>
    </row>
    <row r="10" spans="1:6" x14ac:dyDescent="0.25">
      <c r="A10" s="13" t="s">
        <v>61</v>
      </c>
      <c r="B10" s="15"/>
      <c r="E10" s="13" t="s">
        <v>11</v>
      </c>
      <c r="F10" s="14"/>
    </row>
    <row r="11" spans="1:6" x14ac:dyDescent="0.25">
      <c r="A11" s="13" t="s">
        <v>56</v>
      </c>
      <c r="B11" s="15"/>
      <c r="E11" s="13" t="s">
        <v>52</v>
      </c>
      <c r="F11" s="15"/>
    </row>
    <row r="14" spans="1:6" x14ac:dyDescent="0.25">
      <c r="A14" s="12" t="s">
        <v>15</v>
      </c>
      <c r="B14" s="16" t="s">
        <v>16</v>
      </c>
      <c r="C14" s="12" t="s">
        <v>35</v>
      </c>
      <c r="D14" s="12" t="s">
        <v>17</v>
      </c>
      <c r="E14" s="12" t="s">
        <v>18</v>
      </c>
      <c r="F14" s="12" t="s">
        <v>19</v>
      </c>
    </row>
    <row r="15" spans="1:6" x14ac:dyDescent="0.25">
      <c r="A15" s="9"/>
      <c r="B15" s="19"/>
      <c r="C15" s="17"/>
      <c r="D15" s="10"/>
      <c r="E15" s="10"/>
      <c r="F15" s="10"/>
    </row>
    <row r="16" spans="1:6" x14ac:dyDescent="0.25">
      <c r="A16" s="9"/>
      <c r="B16" s="19"/>
      <c r="C16" s="17"/>
      <c r="D16" s="10"/>
      <c r="E16" s="10"/>
      <c r="F16" s="10"/>
    </row>
    <row r="17" spans="1:6" x14ac:dyDescent="0.25">
      <c r="A17" s="9"/>
      <c r="B17" s="19"/>
      <c r="C17" s="17"/>
      <c r="D17" s="10"/>
      <c r="E17" s="10"/>
      <c r="F17" s="10"/>
    </row>
    <row r="18" spans="1:6" x14ac:dyDescent="0.25">
      <c r="E18" s="13" t="s">
        <v>19</v>
      </c>
      <c r="F18" s="7">
        <f>SUM(F15:F17)</f>
        <v>0</v>
      </c>
    </row>
    <row r="19" spans="1:6" x14ac:dyDescent="0.25">
      <c r="E19" s="13" t="s">
        <v>32</v>
      </c>
      <c r="F19" s="7">
        <f>F18*0.07</f>
        <v>0</v>
      </c>
    </row>
    <row r="20" spans="1:6" x14ac:dyDescent="0.25">
      <c r="E20" s="13" t="s">
        <v>33</v>
      </c>
      <c r="F20" s="7">
        <f>SUM(F18:F19)</f>
        <v>0</v>
      </c>
    </row>
    <row r="26" spans="1:6" ht="15.75" thickBot="1" x14ac:dyDescent="0.3">
      <c r="A26" s="8"/>
      <c r="B26" s="18"/>
      <c r="E26" s="8"/>
      <c r="F26" s="8"/>
    </row>
    <row r="27" spans="1:6" x14ac:dyDescent="0.25">
      <c r="A27" s="11" t="s">
        <v>31</v>
      </c>
      <c r="B27" s="18"/>
      <c r="C27" s="2"/>
      <c r="E27" s="2" t="s">
        <v>24</v>
      </c>
      <c r="F27" s="2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BFB2D-369A-4656-9ECA-C63E70378BED}">
  <dimension ref="A1:F27"/>
  <sheetViews>
    <sheetView workbookViewId="0">
      <selection activeCell="B11" sqref="B11"/>
    </sheetView>
  </sheetViews>
  <sheetFormatPr defaultRowHeight="15" x14ac:dyDescent="0.25"/>
  <cols>
    <col min="1" max="1" width="14.85546875" customWidth="1"/>
    <col min="2" max="2" width="19.140625" customWidth="1"/>
    <col min="4" max="4" width="9.140625" customWidth="1"/>
    <col min="5" max="5" width="14" bestFit="1" customWidth="1"/>
    <col min="6" max="6" width="11.140625" bestFit="1" customWidth="1"/>
  </cols>
  <sheetData>
    <row r="1" spans="1:6" ht="26.25" x14ac:dyDescent="0.4">
      <c r="A1" s="3" t="s">
        <v>8</v>
      </c>
      <c r="B1" s="2"/>
      <c r="C1" s="2"/>
      <c r="D1" s="2"/>
      <c r="E1" s="2"/>
      <c r="F1" s="2"/>
    </row>
    <row r="2" spans="1:6" x14ac:dyDescent="0.25">
      <c r="A2" s="4" t="s">
        <v>9</v>
      </c>
      <c r="B2" s="2"/>
      <c r="C2" s="2"/>
      <c r="D2" s="2"/>
      <c r="E2" s="2"/>
      <c r="F2" s="2"/>
    </row>
    <row r="3" spans="1:6" x14ac:dyDescent="0.25">
      <c r="A3" s="4"/>
      <c r="B3" s="2"/>
      <c r="C3" s="2"/>
      <c r="D3" s="2"/>
      <c r="E3" s="2"/>
      <c r="F3" s="2"/>
    </row>
    <row r="4" spans="1:6" x14ac:dyDescent="0.25">
      <c r="A4" s="4"/>
      <c r="B4" s="2"/>
      <c r="C4" s="2"/>
      <c r="D4" s="2"/>
      <c r="E4" s="2"/>
      <c r="F4" s="2"/>
    </row>
    <row r="5" spans="1:6" ht="15.75" x14ac:dyDescent="0.25">
      <c r="A5" s="6" t="s">
        <v>29</v>
      </c>
      <c r="B5" s="5"/>
      <c r="C5" s="5"/>
      <c r="D5" s="5"/>
      <c r="E5" s="5"/>
      <c r="F5" s="2"/>
    </row>
    <row r="6" spans="1:6" ht="15.75" x14ac:dyDescent="0.25">
      <c r="A6" s="5"/>
      <c r="B6" s="5"/>
      <c r="C6" s="5"/>
      <c r="D6" s="5"/>
      <c r="E6" s="5"/>
    </row>
    <row r="7" spans="1:6" ht="15.75" x14ac:dyDescent="0.25">
      <c r="A7" s="5"/>
      <c r="B7" s="5"/>
      <c r="C7" s="5"/>
      <c r="D7" s="5"/>
      <c r="E7" s="5"/>
    </row>
    <row r="8" spans="1:6" x14ac:dyDescent="0.25">
      <c r="A8" s="13" t="s">
        <v>13</v>
      </c>
      <c r="B8" s="15" t="s">
        <v>36</v>
      </c>
      <c r="E8" s="13" t="s">
        <v>27</v>
      </c>
      <c r="F8" t="s">
        <v>30</v>
      </c>
    </row>
    <row r="9" spans="1:6" x14ac:dyDescent="0.25">
      <c r="B9" t="s">
        <v>63</v>
      </c>
      <c r="E9" s="13" t="s">
        <v>10</v>
      </c>
      <c r="F9" s="14">
        <v>42987</v>
      </c>
    </row>
    <row r="10" spans="1:6" x14ac:dyDescent="0.25">
      <c r="A10" s="13" t="s">
        <v>14</v>
      </c>
      <c r="B10" s="15" t="s">
        <v>67</v>
      </c>
      <c r="E10" s="13" t="s">
        <v>11</v>
      </c>
      <c r="F10" s="14">
        <v>43011</v>
      </c>
    </row>
    <row r="11" spans="1:6" x14ac:dyDescent="0.25">
      <c r="A11" s="13" t="s">
        <v>56</v>
      </c>
      <c r="B11" s="15" t="s">
        <v>34</v>
      </c>
      <c r="E11" s="13" t="s">
        <v>52</v>
      </c>
      <c r="F11" s="15" t="s">
        <v>22</v>
      </c>
    </row>
    <row r="14" spans="1:6" x14ac:dyDescent="0.25">
      <c r="A14" s="12" t="s">
        <v>15</v>
      </c>
      <c r="B14" s="16" t="s">
        <v>16</v>
      </c>
      <c r="C14" s="12" t="s">
        <v>35</v>
      </c>
      <c r="D14" s="12" t="s">
        <v>17</v>
      </c>
      <c r="E14" s="12" t="s">
        <v>18</v>
      </c>
      <c r="F14" s="12" t="s">
        <v>19</v>
      </c>
    </row>
    <row r="15" spans="1:6" x14ac:dyDescent="0.25">
      <c r="A15" s="9">
        <v>1</v>
      </c>
      <c r="B15" s="19" t="s">
        <v>0</v>
      </c>
      <c r="C15" s="17" t="s">
        <v>58</v>
      </c>
      <c r="D15" s="10">
        <v>100</v>
      </c>
      <c r="E15" s="10">
        <v>10</v>
      </c>
      <c r="F15" s="10">
        <f>D15*E15</f>
        <v>1000</v>
      </c>
    </row>
    <row r="16" spans="1:6" x14ac:dyDescent="0.25">
      <c r="A16" s="9"/>
      <c r="B16" s="19"/>
      <c r="C16" s="17"/>
      <c r="D16" s="10"/>
      <c r="E16" s="10"/>
      <c r="F16" s="10"/>
    </row>
    <row r="17" spans="1:6" x14ac:dyDescent="0.25">
      <c r="A17" s="9"/>
      <c r="B17" s="19"/>
      <c r="C17" s="17"/>
      <c r="D17" s="10"/>
      <c r="E17" s="10"/>
      <c r="F17" s="10"/>
    </row>
    <row r="18" spans="1:6" x14ac:dyDescent="0.25">
      <c r="E18" s="13" t="s">
        <v>19</v>
      </c>
      <c r="F18" s="7">
        <f>SUM(F15:F17)</f>
        <v>1000</v>
      </c>
    </row>
    <row r="19" spans="1:6" x14ac:dyDescent="0.25">
      <c r="E19" s="13" t="s">
        <v>32</v>
      </c>
      <c r="F19" s="7">
        <f>F18*0.07</f>
        <v>70</v>
      </c>
    </row>
    <row r="20" spans="1:6" x14ac:dyDescent="0.25">
      <c r="E20" s="13" t="s">
        <v>33</v>
      </c>
      <c r="F20" s="7">
        <f>SUM(F18:F19)</f>
        <v>1070</v>
      </c>
    </row>
    <row r="22" spans="1:6" x14ac:dyDescent="0.25">
      <c r="A22" t="s">
        <v>38</v>
      </c>
    </row>
    <row r="26" spans="1:6" ht="15.75" thickBot="1" x14ac:dyDescent="0.3">
      <c r="A26" s="8"/>
      <c r="B26" s="18"/>
      <c r="E26" s="8"/>
      <c r="F26" s="8"/>
    </row>
    <row r="27" spans="1:6" x14ac:dyDescent="0.25">
      <c r="A27" s="11" t="s">
        <v>31</v>
      </c>
      <c r="B27" s="18"/>
      <c r="C27" s="2"/>
      <c r="E27" s="2" t="s">
        <v>24</v>
      </c>
      <c r="F27" s="2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CC1E-A58D-4CFA-9557-8F5279A55FEB}">
  <dimension ref="A1:F27"/>
  <sheetViews>
    <sheetView workbookViewId="0">
      <selection activeCell="B22" sqref="B22"/>
    </sheetView>
  </sheetViews>
  <sheetFormatPr defaultRowHeight="15" x14ac:dyDescent="0.25"/>
  <cols>
    <col min="1" max="1" width="14.7109375" customWidth="1"/>
    <col min="2" max="2" width="19.140625" customWidth="1"/>
    <col min="4" max="4" width="9.140625" customWidth="1"/>
    <col min="5" max="5" width="14" bestFit="1" customWidth="1"/>
    <col min="6" max="6" width="11.140625" bestFit="1" customWidth="1"/>
  </cols>
  <sheetData>
    <row r="1" spans="1:6" ht="26.25" x14ac:dyDescent="0.4">
      <c r="A1" s="3" t="s">
        <v>8</v>
      </c>
      <c r="B1" s="2"/>
      <c r="C1" s="2"/>
      <c r="D1" s="2"/>
      <c r="E1" s="2"/>
      <c r="F1" s="2"/>
    </row>
    <row r="2" spans="1:6" x14ac:dyDescent="0.25">
      <c r="A2" s="4" t="s">
        <v>9</v>
      </c>
      <c r="B2" s="2"/>
      <c r="C2" s="2"/>
      <c r="D2" s="2"/>
      <c r="E2" s="2"/>
      <c r="F2" s="2"/>
    </row>
    <row r="3" spans="1:6" x14ac:dyDescent="0.25">
      <c r="A3" s="4"/>
      <c r="B3" s="2"/>
      <c r="C3" s="2"/>
      <c r="D3" s="2"/>
      <c r="E3" s="2"/>
      <c r="F3" s="2"/>
    </row>
    <row r="4" spans="1:6" x14ac:dyDescent="0.25">
      <c r="A4" s="4"/>
      <c r="B4" s="2"/>
      <c r="C4" s="2"/>
      <c r="D4" s="2"/>
      <c r="E4" s="2"/>
      <c r="F4" s="2"/>
    </row>
    <row r="5" spans="1:6" ht="15.75" x14ac:dyDescent="0.25">
      <c r="A5" s="6" t="s">
        <v>29</v>
      </c>
      <c r="B5" s="5"/>
      <c r="C5" s="5"/>
      <c r="D5" s="5"/>
      <c r="E5" s="5"/>
      <c r="F5" s="2"/>
    </row>
    <row r="6" spans="1:6" ht="15.75" x14ac:dyDescent="0.25">
      <c r="A6" s="5"/>
      <c r="B6" s="5"/>
      <c r="C6" s="5"/>
      <c r="D6" s="5"/>
      <c r="E6" s="5"/>
    </row>
    <row r="7" spans="1:6" ht="15.75" x14ac:dyDescent="0.25">
      <c r="A7" s="5"/>
      <c r="B7" s="5"/>
      <c r="C7" s="5"/>
      <c r="D7" s="5"/>
      <c r="E7" s="5"/>
    </row>
    <row r="8" spans="1:6" x14ac:dyDescent="0.25">
      <c r="A8" s="13" t="s">
        <v>13</v>
      </c>
      <c r="B8" s="15" t="s">
        <v>37</v>
      </c>
      <c r="E8" s="13" t="s">
        <v>27</v>
      </c>
      <c r="F8" t="s">
        <v>30</v>
      </c>
    </row>
    <row r="9" spans="1:6" x14ac:dyDescent="0.25">
      <c r="B9" t="s">
        <v>64</v>
      </c>
      <c r="E9" s="13" t="s">
        <v>10</v>
      </c>
      <c r="F9" s="14">
        <v>42987</v>
      </c>
    </row>
    <row r="10" spans="1:6" x14ac:dyDescent="0.25">
      <c r="A10" s="13" t="s">
        <v>14</v>
      </c>
      <c r="B10" s="15" t="s">
        <v>65</v>
      </c>
      <c r="E10" s="13" t="s">
        <v>11</v>
      </c>
      <c r="F10" s="14">
        <v>43011</v>
      </c>
    </row>
    <row r="11" spans="1:6" x14ac:dyDescent="0.25">
      <c r="A11" s="13" t="s">
        <v>56</v>
      </c>
      <c r="B11" s="15">
        <v>0</v>
      </c>
      <c r="E11" s="13" t="s">
        <v>52</v>
      </c>
      <c r="F11" s="15" t="s">
        <v>22</v>
      </c>
    </row>
    <row r="14" spans="1:6" x14ac:dyDescent="0.25">
      <c r="A14" s="12" t="s">
        <v>15</v>
      </c>
      <c r="B14" s="16" t="s">
        <v>16</v>
      </c>
      <c r="C14" s="12" t="s">
        <v>35</v>
      </c>
      <c r="D14" s="12" t="s">
        <v>17</v>
      </c>
      <c r="E14" s="12" t="s">
        <v>18</v>
      </c>
      <c r="F14" s="12" t="s">
        <v>19</v>
      </c>
    </row>
    <row r="15" spans="1:6" x14ac:dyDescent="0.25">
      <c r="A15" s="9">
        <v>1</v>
      </c>
      <c r="B15" s="19" t="s">
        <v>3</v>
      </c>
      <c r="C15" s="17" t="s">
        <v>58</v>
      </c>
      <c r="D15" s="10">
        <v>150</v>
      </c>
      <c r="E15" s="10">
        <v>11</v>
      </c>
      <c r="F15" s="10">
        <f>D15*E15</f>
        <v>1650</v>
      </c>
    </row>
    <row r="16" spans="1:6" x14ac:dyDescent="0.25">
      <c r="A16" s="9">
        <v>2</v>
      </c>
      <c r="B16" s="19" t="s">
        <v>4</v>
      </c>
      <c r="C16" s="17" t="s">
        <v>58</v>
      </c>
      <c r="D16" s="10">
        <v>20</v>
      </c>
      <c r="E16" s="10">
        <v>11</v>
      </c>
      <c r="F16" s="10">
        <f t="shared" ref="F16:F17" si="0">D16*E16</f>
        <v>220</v>
      </c>
    </row>
    <row r="17" spans="1:6" x14ac:dyDescent="0.25">
      <c r="A17" s="9"/>
      <c r="B17" s="19"/>
      <c r="C17" s="17"/>
      <c r="D17" s="10"/>
      <c r="E17" s="10"/>
      <c r="F17" s="10">
        <f t="shared" si="0"/>
        <v>0</v>
      </c>
    </row>
    <row r="18" spans="1:6" x14ac:dyDescent="0.25">
      <c r="E18" s="13" t="s">
        <v>19</v>
      </c>
      <c r="F18" s="7">
        <f>SUM(F15:F17)</f>
        <v>1870</v>
      </c>
    </row>
    <row r="19" spans="1:6" x14ac:dyDescent="0.25">
      <c r="E19" s="13" t="s">
        <v>32</v>
      </c>
      <c r="F19" s="7">
        <f>F18*0.07</f>
        <v>130.9</v>
      </c>
    </row>
    <row r="20" spans="1:6" x14ac:dyDescent="0.25">
      <c r="E20" s="13" t="s">
        <v>33</v>
      </c>
      <c r="F20" s="7">
        <f>SUM(F18:F19)</f>
        <v>2000.9</v>
      </c>
    </row>
    <row r="22" spans="1:6" x14ac:dyDescent="0.25">
      <c r="A22" t="s">
        <v>39</v>
      </c>
    </row>
    <row r="26" spans="1:6" ht="15.75" thickBot="1" x14ac:dyDescent="0.3">
      <c r="A26" s="8"/>
      <c r="B26" s="18"/>
      <c r="E26" s="8"/>
      <c r="F26" s="8"/>
    </row>
    <row r="27" spans="1:6" x14ac:dyDescent="0.25">
      <c r="A27" s="11" t="s">
        <v>31</v>
      </c>
      <c r="B27" s="18"/>
      <c r="C27" s="2"/>
      <c r="E27" s="2" t="s">
        <v>24</v>
      </c>
      <c r="F27" s="2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74044-329B-4DCA-8C8B-09CA4B055EFC}">
  <dimension ref="A1:S34"/>
  <sheetViews>
    <sheetView tabSelected="1" zoomScale="75" zoomScaleNormal="75" workbookViewId="0">
      <selection activeCell="W14" sqref="W14"/>
    </sheetView>
  </sheetViews>
  <sheetFormatPr defaultRowHeight="15" x14ac:dyDescent="0.25"/>
  <cols>
    <col min="1" max="1" width="9.7109375" bestFit="1" customWidth="1"/>
    <col min="2" max="2" width="9.42578125" bestFit="1" customWidth="1"/>
    <col min="3" max="3" width="15.140625" bestFit="1" customWidth="1"/>
    <col min="4" max="4" width="14.140625" bestFit="1" customWidth="1"/>
    <col min="5" max="5" width="13.85546875" bestFit="1" customWidth="1"/>
    <col min="6" max="6" width="12.7109375" bestFit="1" customWidth="1"/>
    <col min="7" max="7" width="10.5703125" bestFit="1" customWidth="1"/>
    <col min="8" max="8" width="10.85546875" bestFit="1" customWidth="1"/>
    <col min="9" max="9" width="9.5703125" bestFit="1" customWidth="1"/>
    <col min="10" max="12" width="2.7109375" style="1" customWidth="1"/>
    <col min="13" max="13" width="5.42578125" style="1" customWidth="1"/>
    <col min="14" max="14" width="11.140625" bestFit="1" customWidth="1"/>
    <col min="15" max="15" width="8.28515625" bestFit="1" customWidth="1"/>
    <col min="16" max="16" width="9.140625" bestFit="1" customWidth="1"/>
    <col min="17" max="17" width="10.42578125" bestFit="1" customWidth="1"/>
    <col min="18" max="18" width="9.28515625" bestFit="1" customWidth="1"/>
  </cols>
  <sheetData>
    <row r="1" spans="1:18" ht="15.75" thickBot="1" x14ac:dyDescent="0.3">
      <c r="A1" t="s">
        <v>40</v>
      </c>
      <c r="K1" s="71"/>
    </row>
    <row r="2" spans="1:18" ht="15.75" thickBot="1" x14ac:dyDescent="0.3">
      <c r="A2" s="21" t="s">
        <v>41</v>
      </c>
      <c r="B2" s="23" t="s">
        <v>42</v>
      </c>
      <c r="C2" s="38" t="s">
        <v>43</v>
      </c>
      <c r="D2" s="22" t="s">
        <v>44</v>
      </c>
      <c r="E2" s="39" t="s">
        <v>53</v>
      </c>
      <c r="G2" s="20"/>
      <c r="H2" s="20"/>
      <c r="I2" s="20"/>
      <c r="K2" s="71"/>
      <c r="N2" t="s">
        <v>85</v>
      </c>
      <c r="R2" t="s">
        <v>71</v>
      </c>
    </row>
    <row r="3" spans="1:18" x14ac:dyDescent="0.25">
      <c r="A3" s="25" t="s">
        <v>21</v>
      </c>
      <c r="B3" s="26">
        <v>42987</v>
      </c>
      <c r="C3" s="33" t="s">
        <v>2</v>
      </c>
      <c r="D3" s="26">
        <v>43011</v>
      </c>
      <c r="E3" s="40" t="s">
        <v>22</v>
      </c>
      <c r="G3" s="20"/>
      <c r="H3" s="20"/>
      <c r="I3" s="20"/>
      <c r="K3" s="71"/>
      <c r="N3" s="21" t="s">
        <v>86</v>
      </c>
      <c r="O3" s="24" t="s">
        <v>87</v>
      </c>
      <c r="R3" t="s">
        <v>72</v>
      </c>
    </row>
    <row r="4" spans="1:18" ht="15.75" thickBot="1" x14ac:dyDescent="0.3">
      <c r="A4" s="28" t="s">
        <v>25</v>
      </c>
      <c r="B4" s="29">
        <v>42987</v>
      </c>
      <c r="C4" s="41" t="s">
        <v>62</v>
      </c>
      <c r="D4" s="29">
        <v>43016</v>
      </c>
      <c r="E4" s="42" t="s">
        <v>22</v>
      </c>
      <c r="G4" s="20"/>
      <c r="H4" s="20"/>
      <c r="I4" s="20"/>
      <c r="K4" s="71"/>
      <c r="N4" s="25" t="s">
        <v>2</v>
      </c>
      <c r="O4" s="27" t="s">
        <v>59</v>
      </c>
      <c r="R4" t="s">
        <v>73</v>
      </c>
    </row>
    <row r="5" spans="1:18" ht="15.75" thickBot="1" x14ac:dyDescent="0.3">
      <c r="A5" s="20"/>
      <c r="B5" s="20"/>
      <c r="C5" s="20"/>
      <c r="D5" s="20"/>
      <c r="E5" s="26"/>
      <c r="F5" s="20"/>
      <c r="G5" s="20"/>
      <c r="H5" s="20"/>
      <c r="I5" s="20"/>
      <c r="K5" s="71"/>
      <c r="N5" s="28" t="s">
        <v>62</v>
      </c>
      <c r="O5" s="30" t="s">
        <v>66</v>
      </c>
      <c r="R5" t="s">
        <v>74</v>
      </c>
    </row>
    <row r="6" spans="1:18" x14ac:dyDescent="0.25">
      <c r="A6" s="20"/>
      <c r="B6" s="20"/>
      <c r="C6" s="20"/>
      <c r="D6" s="20"/>
      <c r="E6" s="20"/>
      <c r="F6" s="20"/>
      <c r="G6" s="20"/>
      <c r="H6" s="20"/>
      <c r="I6" s="20"/>
      <c r="K6" s="71"/>
      <c r="R6" t="s">
        <v>75</v>
      </c>
    </row>
    <row r="7" spans="1:18" x14ac:dyDescent="0.25">
      <c r="A7" s="20"/>
      <c r="B7" s="20"/>
      <c r="C7" s="20"/>
      <c r="D7" s="20"/>
      <c r="E7" s="20"/>
      <c r="F7" s="20"/>
      <c r="G7" s="20"/>
      <c r="H7" s="20"/>
      <c r="I7" s="20"/>
      <c r="K7" s="71"/>
      <c r="R7" t="s">
        <v>76</v>
      </c>
    </row>
    <row r="8" spans="1:18" ht="15.75" thickBot="1" x14ac:dyDescent="0.3">
      <c r="A8" s="20"/>
      <c r="B8" s="20"/>
      <c r="C8" s="20"/>
      <c r="D8" s="20"/>
      <c r="E8" s="20"/>
      <c r="F8" s="20"/>
      <c r="G8" s="20"/>
      <c r="H8" s="20"/>
      <c r="I8" s="20"/>
      <c r="K8" s="71"/>
      <c r="N8" t="s">
        <v>88</v>
      </c>
    </row>
    <row r="9" spans="1:18" ht="15.75" thickBot="1" x14ac:dyDescent="0.3">
      <c r="A9" s="20"/>
      <c r="B9" s="20" t="s">
        <v>77</v>
      </c>
      <c r="C9" s="20"/>
      <c r="D9" s="20"/>
      <c r="E9" s="20"/>
      <c r="F9" s="20"/>
      <c r="G9" s="20"/>
      <c r="H9" s="20"/>
      <c r="I9" s="20"/>
      <c r="K9" s="71"/>
      <c r="N9" s="53" t="s">
        <v>89</v>
      </c>
      <c r="P9" t="s">
        <v>92</v>
      </c>
    </row>
    <row r="10" spans="1:18" x14ac:dyDescent="0.25">
      <c r="A10" s="20"/>
      <c r="B10" s="43" t="s">
        <v>78</v>
      </c>
      <c r="C10" s="44" t="s">
        <v>79</v>
      </c>
      <c r="D10" s="23" t="s">
        <v>80</v>
      </c>
      <c r="E10" s="45" t="s">
        <v>81</v>
      </c>
      <c r="F10" s="23" t="s">
        <v>82</v>
      </c>
      <c r="G10" s="23" t="s">
        <v>83</v>
      </c>
      <c r="H10" s="46" t="s">
        <v>84</v>
      </c>
      <c r="K10" s="71"/>
      <c r="N10" s="54" t="s">
        <v>22</v>
      </c>
      <c r="P10" s="21" t="s">
        <v>93</v>
      </c>
      <c r="Q10" s="23" t="s">
        <v>94</v>
      </c>
      <c r="R10" s="63" t="s">
        <v>116</v>
      </c>
    </row>
    <row r="11" spans="1:18" x14ac:dyDescent="0.25">
      <c r="A11" s="20"/>
      <c r="B11" s="47" t="s">
        <v>21</v>
      </c>
      <c r="C11" s="36" t="s">
        <v>96</v>
      </c>
      <c r="D11" s="20">
        <v>100</v>
      </c>
      <c r="E11" s="37" t="s">
        <v>58</v>
      </c>
      <c r="F11" s="20">
        <v>10</v>
      </c>
      <c r="G11" s="20" t="s">
        <v>1</v>
      </c>
      <c r="H11" s="48" t="s">
        <v>30</v>
      </c>
      <c r="K11" s="71"/>
      <c r="N11" s="54" t="s">
        <v>90</v>
      </c>
      <c r="P11" s="25" t="s">
        <v>96</v>
      </c>
      <c r="Q11" s="20" t="s">
        <v>95</v>
      </c>
      <c r="R11" s="27">
        <v>10</v>
      </c>
    </row>
    <row r="12" spans="1:18" ht="15.75" thickBot="1" x14ac:dyDescent="0.3">
      <c r="A12" s="20"/>
      <c r="B12" s="47" t="s">
        <v>21</v>
      </c>
      <c r="C12" s="36" t="s">
        <v>3</v>
      </c>
      <c r="D12" s="20">
        <v>50</v>
      </c>
      <c r="E12" s="37" t="s">
        <v>58</v>
      </c>
      <c r="F12" s="20">
        <v>12</v>
      </c>
      <c r="G12" s="20" t="s">
        <v>1</v>
      </c>
      <c r="H12" s="48"/>
      <c r="K12" s="71"/>
      <c r="N12" s="55" t="s">
        <v>91</v>
      </c>
      <c r="P12" s="25" t="s">
        <v>3</v>
      </c>
      <c r="Q12" s="20" t="s">
        <v>97</v>
      </c>
      <c r="R12" s="27">
        <v>12</v>
      </c>
    </row>
    <row r="13" spans="1:18" x14ac:dyDescent="0.25">
      <c r="A13" s="20"/>
      <c r="B13" s="47" t="s">
        <v>21</v>
      </c>
      <c r="C13" s="36" t="s">
        <v>4</v>
      </c>
      <c r="D13" s="20">
        <v>20</v>
      </c>
      <c r="E13" s="37" t="s">
        <v>58</v>
      </c>
      <c r="F13" s="20">
        <v>11</v>
      </c>
      <c r="G13" s="20" t="s">
        <v>5</v>
      </c>
      <c r="H13" s="48" t="s">
        <v>51</v>
      </c>
      <c r="K13" s="71"/>
      <c r="P13" s="25" t="s">
        <v>4</v>
      </c>
      <c r="Q13" s="20" t="s">
        <v>98</v>
      </c>
      <c r="R13" s="27">
        <v>11</v>
      </c>
    </row>
    <row r="14" spans="1:18" ht="15.75" thickBot="1" x14ac:dyDescent="0.3">
      <c r="A14" s="20"/>
      <c r="B14" s="49" t="s">
        <v>25</v>
      </c>
      <c r="C14" s="50" t="s">
        <v>3</v>
      </c>
      <c r="D14" s="8">
        <v>100</v>
      </c>
      <c r="E14" s="51" t="s">
        <v>58</v>
      </c>
      <c r="F14" s="8">
        <v>12</v>
      </c>
      <c r="G14" s="8" t="s">
        <v>6</v>
      </c>
      <c r="H14" s="52" t="s">
        <v>51</v>
      </c>
      <c r="K14" s="71"/>
      <c r="P14" s="28" t="s">
        <v>99</v>
      </c>
      <c r="Q14" s="8" t="s">
        <v>100</v>
      </c>
      <c r="R14" s="30">
        <v>9</v>
      </c>
    </row>
    <row r="15" spans="1:18" ht="15.75" thickBot="1" x14ac:dyDescent="0.3">
      <c r="K15" s="71"/>
      <c r="N15" t="s">
        <v>101</v>
      </c>
    </row>
    <row r="16" spans="1:18" x14ac:dyDescent="0.25">
      <c r="K16" s="71"/>
      <c r="N16" s="53" t="s">
        <v>102</v>
      </c>
    </row>
    <row r="17" spans="1:19" x14ac:dyDescent="0.25">
      <c r="K17" s="71"/>
      <c r="N17" s="56" t="s">
        <v>58</v>
      </c>
    </row>
    <row r="18" spans="1:19" x14ac:dyDescent="0.25">
      <c r="K18" s="71"/>
      <c r="N18" s="56" t="s">
        <v>103</v>
      </c>
    </row>
    <row r="19" spans="1:19" ht="15.75" thickBot="1" x14ac:dyDescent="0.3">
      <c r="K19" s="71"/>
      <c r="N19" s="57" t="s">
        <v>104</v>
      </c>
    </row>
    <row r="20" spans="1:19" x14ac:dyDescent="0.25">
      <c r="K20" s="71"/>
    </row>
    <row r="21" spans="1:19" ht="15.75" thickBot="1" x14ac:dyDescent="0.3">
      <c r="A21" t="s">
        <v>45</v>
      </c>
      <c r="K21" s="71"/>
    </row>
    <row r="22" spans="1:19" x14ac:dyDescent="0.25">
      <c r="A22" s="21" t="s">
        <v>46</v>
      </c>
      <c r="B22" s="23" t="s">
        <v>47</v>
      </c>
      <c r="C22" s="64" t="s">
        <v>48</v>
      </c>
      <c r="D22" s="23" t="s">
        <v>55</v>
      </c>
      <c r="E22" s="65" t="s">
        <v>54</v>
      </c>
      <c r="F22" s="23" t="s">
        <v>68</v>
      </c>
      <c r="G22" s="24" t="s">
        <v>69</v>
      </c>
      <c r="K22" s="72"/>
      <c r="L22"/>
      <c r="M22"/>
    </row>
    <row r="23" spans="1:19" ht="15.75" thickBot="1" x14ac:dyDescent="0.3">
      <c r="A23" s="25" t="s">
        <v>30</v>
      </c>
      <c r="B23" s="26">
        <v>42987</v>
      </c>
      <c r="C23" s="62" t="s">
        <v>112</v>
      </c>
      <c r="D23" s="26">
        <v>43011</v>
      </c>
      <c r="E23" s="35" t="s">
        <v>57</v>
      </c>
      <c r="F23" s="26">
        <v>43011</v>
      </c>
      <c r="G23" s="66">
        <v>43011</v>
      </c>
      <c r="K23" s="73"/>
      <c r="L23" s="26"/>
      <c r="M23" s="26"/>
      <c r="N23" t="s">
        <v>107</v>
      </c>
    </row>
    <row r="24" spans="1:19" ht="15.75" thickBot="1" x14ac:dyDescent="0.3">
      <c r="A24" s="28" t="s">
        <v>51</v>
      </c>
      <c r="B24" s="29">
        <v>42987</v>
      </c>
      <c r="C24" s="67" t="s">
        <v>37</v>
      </c>
      <c r="D24" s="29">
        <v>43011</v>
      </c>
      <c r="E24" s="68" t="s">
        <v>57</v>
      </c>
      <c r="F24" s="29">
        <v>43014</v>
      </c>
      <c r="G24" s="30"/>
      <c r="K24" s="74"/>
      <c r="L24" s="20"/>
      <c r="M24" s="20"/>
      <c r="N24" s="21" t="s">
        <v>108</v>
      </c>
      <c r="O24" s="23" t="s">
        <v>109</v>
      </c>
      <c r="P24" s="23" t="s">
        <v>110</v>
      </c>
      <c r="Q24" s="23" t="s">
        <v>111</v>
      </c>
      <c r="R24" s="23" t="s">
        <v>114</v>
      </c>
      <c r="S24" s="24" t="s">
        <v>115</v>
      </c>
    </row>
    <row r="25" spans="1:19" x14ac:dyDescent="0.25">
      <c r="A25" s="20"/>
      <c r="B25" s="20"/>
      <c r="C25" s="20"/>
      <c r="D25" s="20"/>
      <c r="E25" s="20"/>
      <c r="F25" s="26"/>
      <c r="G25" s="20"/>
      <c r="H25" s="20"/>
      <c r="I25" s="20"/>
      <c r="J25" s="59"/>
      <c r="K25" s="75"/>
      <c r="L25" s="59"/>
      <c r="M25" s="59"/>
      <c r="N25" s="25" t="s">
        <v>112</v>
      </c>
      <c r="O25" s="20" t="s">
        <v>36</v>
      </c>
      <c r="P25" s="20" t="s">
        <v>63</v>
      </c>
      <c r="Q25" s="34" t="s">
        <v>113</v>
      </c>
      <c r="R25" s="58" t="s">
        <v>67</v>
      </c>
      <c r="S25" s="27">
        <v>30</v>
      </c>
    </row>
    <row r="26" spans="1:19" ht="15.75" thickBo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6"/>
      <c r="K26" s="73"/>
      <c r="L26" s="26"/>
      <c r="M26" s="26"/>
      <c r="N26" s="28" t="s">
        <v>3</v>
      </c>
      <c r="O26" s="31" t="s">
        <v>37</v>
      </c>
      <c r="P26" s="8" t="s">
        <v>64</v>
      </c>
      <c r="Q26" s="8" t="s">
        <v>113</v>
      </c>
      <c r="R26" s="8" t="s">
        <v>65</v>
      </c>
      <c r="S26" s="30">
        <v>0</v>
      </c>
    </row>
    <row r="27" spans="1:19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6"/>
      <c r="K27" s="73"/>
      <c r="L27" s="26"/>
      <c r="M27" s="26"/>
    </row>
    <row r="28" spans="1:19" ht="15.75" thickBot="1" x14ac:dyDescent="0.3">
      <c r="A28" s="20"/>
      <c r="B28" s="20" t="s">
        <v>105</v>
      </c>
      <c r="C28" s="20"/>
      <c r="D28" s="20"/>
      <c r="E28" s="20"/>
      <c r="F28" s="20"/>
      <c r="G28" s="20"/>
      <c r="H28" s="20"/>
      <c r="I28" s="20"/>
      <c r="J28" s="26"/>
      <c r="K28" s="73"/>
      <c r="L28" s="26"/>
      <c r="M28" s="26"/>
    </row>
    <row r="29" spans="1:19" x14ac:dyDescent="0.25">
      <c r="A29" s="20"/>
      <c r="B29" s="43" t="s">
        <v>106</v>
      </c>
      <c r="C29" s="44" t="s">
        <v>117</v>
      </c>
      <c r="D29" s="45" t="s">
        <v>118</v>
      </c>
      <c r="E29" s="23" t="s">
        <v>119</v>
      </c>
      <c r="F29" s="24" t="s">
        <v>120</v>
      </c>
      <c r="G29" s="26"/>
      <c r="H29" s="20"/>
      <c r="I29" s="20"/>
      <c r="J29" s="26"/>
      <c r="K29" s="73"/>
      <c r="L29" s="26"/>
      <c r="M29" s="26"/>
    </row>
    <row r="30" spans="1:19" x14ac:dyDescent="0.25">
      <c r="A30" s="20"/>
      <c r="B30" s="47" t="s">
        <v>30</v>
      </c>
      <c r="C30" s="36" t="s">
        <v>96</v>
      </c>
      <c r="D30" s="37" t="s">
        <v>58</v>
      </c>
      <c r="E30" s="60">
        <v>10</v>
      </c>
      <c r="F30" s="27">
        <v>10</v>
      </c>
      <c r="G30" s="20"/>
      <c r="H30" s="20"/>
      <c r="I30" s="20"/>
      <c r="J30" s="26"/>
      <c r="K30" s="73"/>
      <c r="L30" s="26"/>
      <c r="M30" s="26"/>
    </row>
    <row r="31" spans="1:19" x14ac:dyDescent="0.25">
      <c r="A31" s="20"/>
      <c r="B31" s="47" t="s">
        <v>51</v>
      </c>
      <c r="C31" s="36" t="s">
        <v>4</v>
      </c>
      <c r="D31" s="37" t="s">
        <v>58</v>
      </c>
      <c r="E31" s="61">
        <v>20</v>
      </c>
      <c r="F31" s="69">
        <v>11</v>
      </c>
      <c r="G31" s="61"/>
      <c r="H31" s="20"/>
      <c r="I31" s="20"/>
      <c r="J31" s="26"/>
      <c r="K31" s="73"/>
      <c r="L31" s="26"/>
      <c r="M31" s="26"/>
    </row>
    <row r="32" spans="1:19" ht="15.75" thickBot="1" x14ac:dyDescent="0.3">
      <c r="A32" s="20"/>
      <c r="B32" s="49" t="s">
        <v>51</v>
      </c>
      <c r="C32" s="50" t="s">
        <v>3</v>
      </c>
      <c r="D32" s="51" t="s">
        <v>58</v>
      </c>
      <c r="E32" s="32">
        <v>150</v>
      </c>
      <c r="F32" s="70">
        <v>11</v>
      </c>
      <c r="G32" s="61"/>
      <c r="H32" s="20"/>
      <c r="I32" s="20"/>
      <c r="J32" s="26"/>
      <c r="K32" s="73"/>
      <c r="L32" s="26"/>
      <c r="M32" s="26"/>
    </row>
    <row r="33" spans="11:11" x14ac:dyDescent="0.25">
      <c r="K33" s="71"/>
    </row>
    <row r="34" spans="11:11" x14ac:dyDescent="0.25">
      <c r="K34" s="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Purchase Request Form</vt:lpstr>
      <vt:lpstr>Req-001</vt:lpstr>
      <vt:lpstr>Req-002</vt:lpstr>
      <vt:lpstr>Purchase Order Form</vt:lpstr>
      <vt:lpstr>PO-001</vt:lpstr>
      <vt:lpstr>PO-002</vt:lpstr>
      <vt:lpstr>Structure 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2017-09-09T05:35:03Z</dcterms:created>
  <dcterms:modified xsi:type="dcterms:W3CDTF">2017-09-14T02:22:05Z</dcterms:modified>
</cp:coreProperties>
</file>