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ariya\Desktop\"/>
    </mc:Choice>
  </mc:AlternateContent>
  <bookViews>
    <workbookView xWindow="0" yWindow="0" windowWidth="28800" windowHeight="12300"/>
  </bookViews>
  <sheets>
    <sheet name="ฟังก์ชั่นที่ใช้บ่อย (1)" sheetId="1" r:id="rId1"/>
    <sheet name="ฟังก์ชั่นที่ใช้บ่อย (2)" sheetId="5" r:id="rId2"/>
    <sheet name="logic" sheetId="2" r:id="rId3"/>
    <sheet name="vlookup" sheetId="3" r:id="rId4"/>
    <sheet name="การจัดการข้อมูล" sheetId="4" r:id="rId5"/>
    <sheet name="PivotTable" sheetId="8" r:id="rId6"/>
    <sheet name="Data Analysis - Summary COV COR" sheetId="9" r:id="rId7"/>
    <sheet name="Data Analysis - Regression" sheetId="13" r:id="rId8"/>
    <sheet name="CHART" sheetId="15" r:id="rId9"/>
    <sheet name="3D Map" sheetId="16" r:id="rId10"/>
  </sheets>
  <definedNames>
    <definedName name="_xlnm._FilterDatabase" localSheetId="4" hidden="1">การจัดการข้อมูล!$A$1:$D$1</definedName>
    <definedName name="_xlchart.v1.0" hidden="1">CHART!$D$1</definedName>
    <definedName name="_xlchart.v1.1" hidden="1">CHART!$D$2:$D$26</definedName>
    <definedName name="_xlchart.v1.2" hidden="1">CHART!$D$1</definedName>
    <definedName name="_xlchart.v1.3" hidden="1">CHART!$D$2:$D$26</definedName>
    <definedName name="_xlcn.WorksheetConnection_3DMapA3B9" hidden="1">'3D Map'!$A$3:$B$9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3D Map!$A$3:$B$9"/>
        </x15:modelTables>
      </x15:dataModel>
    </ext>
  </extLst>
</workbook>
</file>

<file path=xl/calcChain.xml><?xml version="1.0" encoding="utf-8"?>
<calcChain xmlns="http://schemas.openxmlformats.org/spreadsheetml/2006/main">
  <c r="B18" i="1" l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3D Map!$A$3:$B$9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3DMapA3B9"/>
        </x15:connection>
      </ext>
    </extLst>
  </connection>
</connections>
</file>

<file path=xl/sharedStrings.xml><?xml version="1.0" encoding="utf-8"?>
<sst xmlns="http://schemas.openxmlformats.org/spreadsheetml/2006/main" count="422" uniqueCount="135">
  <si>
    <t>SUMPRODUCT</t>
  </si>
  <si>
    <t>AVERAGE</t>
  </si>
  <si>
    <t>SUM</t>
  </si>
  <si>
    <t>NORM.DIST</t>
  </si>
  <si>
    <t>NORM.S.DIST</t>
  </si>
  <si>
    <t>NORM.INV</t>
  </si>
  <si>
    <t>NORM.S.INV</t>
  </si>
  <si>
    <t>+,-,*,/,^,SQRT,EXP,LOG,LN,SIN,COS,TAN,CSC,SEC,COT</t>
  </si>
  <si>
    <t>RANDBETWEEN</t>
  </si>
  <si>
    <t>ปุ่ม F9 ใช้ Refresh</t>
  </si>
  <si>
    <t>เครื่องหมาย $ และปุ่ม F4 ใช้ Fix ตัวแปร</t>
  </si>
  <si>
    <t>ฟังก์ชั่นทางคณิตศาสตร์และสถิติที่ใช้บ่อย</t>
  </si>
  <si>
    <t>ตรรกศาสตร์</t>
  </si>
  <si>
    <t>จริง และ จริง เป็นจริง นอกนั้นเท็จ</t>
  </si>
  <si>
    <t>เท็จ หรือ เท็จ เป็นเท็จ นอกนั้นจริง</t>
  </si>
  <si>
    <t>IF</t>
  </si>
  <si>
    <t>ลองทำดู</t>
  </si>
  <si>
    <t>ตัวเลข 1 =</t>
  </si>
  <si>
    <t>ตัวเลข 2 =</t>
  </si>
  <si>
    <t>ตัวเลข 3 =</t>
  </si>
  <si>
    <t>ถ้า K4+K5+K6 มากกว่าหรือเท่ากับสิบแล้วให้โชว์คำว่า Yes, the sum is greater than 10 ถ้าน้อยกว่าให้โชว์คำว่า NO!</t>
  </si>
  <si>
    <t>&gt;</t>
  </si>
  <si>
    <t>&lt;</t>
  </si>
  <si>
    <t>&gt;=</t>
  </si>
  <si>
    <t>&lt;=</t>
  </si>
  <si>
    <t>&lt;&gt;</t>
  </si>
  <si>
    <t>มากกว่า</t>
  </si>
  <si>
    <t>น้อยกว่า</t>
  </si>
  <si>
    <t>มากกว่าหรือเท่ากับ</t>
  </si>
  <si>
    <t>น้อยกว่าหรือเท่ากับ</t>
  </si>
  <si>
    <t>ไม่เท่ากับ</t>
  </si>
  <si>
    <t>ถ้า</t>
  </si>
  <si>
    <t>OR</t>
  </si>
  <si>
    <t>AND</t>
  </si>
  <si>
    <t>ฟังก์ชั่น VLOOKUP</t>
  </si>
  <si>
    <t>ตาราง Reference</t>
  </si>
  <si>
    <t>ตัวอักษร</t>
  </si>
  <si>
    <t>หมายเลข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</si>
  <si>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</si>
  <si>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</si>
  <si>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</si>
  <si>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</si>
  <si>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</si>
  <si>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</si>
  <si>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</si>
  <si>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</si>
  <si>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</si>
  <si>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</si>
  <si>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สิ่งที่เราอยากค้นหา</t>
  </si>
  <si>
    <t>ความน่าจะเป็น</t>
  </si>
  <si>
    <t>จำนวนหัวจากการโยนเหรียญสามครั้ง</t>
  </si>
  <si>
    <t>ค่าคาดหมาย</t>
  </si>
  <si>
    <t>E[X] =</t>
  </si>
  <si>
    <t>สบบ =</t>
  </si>
  <si>
    <t>ค่าพารามิเตอร์</t>
  </si>
  <si>
    <t>ตัวเลข</t>
  </si>
  <si>
    <t>ผลรวม</t>
  </si>
  <si>
    <t>ค่าเฉลี่ย</t>
  </si>
  <si>
    <t>ค่าที่อยากได้</t>
  </si>
  <si>
    <t>ค่าความน่าจะเป็น</t>
  </si>
  <si>
    <t>ค่า Z</t>
  </si>
  <si>
    <t>Z =</t>
  </si>
  <si>
    <t>Probability =</t>
  </si>
  <si>
    <t>RAND()</t>
  </si>
  <si>
    <t>VAR.P หรือ VAR.S</t>
  </si>
  <si>
    <t>ค่าความแปรปรวน</t>
  </si>
  <si>
    <t>ส่วนเบี่ยงเบนมาตรฐาน</t>
  </si>
  <si>
    <t>SKEW และ KURT</t>
  </si>
  <si>
    <t>STDEV.P หรือ STDEV.S</t>
  </si>
  <si>
    <t>Title</t>
  </si>
  <si>
    <t>MPAA Rating</t>
  </si>
  <si>
    <t>Duration (Minutes)</t>
  </si>
  <si>
    <t>Revenue ($ Mil)</t>
  </si>
  <si>
    <t>PG-13</t>
  </si>
  <si>
    <t>PG</t>
  </si>
  <si>
    <t>R</t>
  </si>
  <si>
    <t>The Butler</t>
  </si>
  <si>
    <t>Hotel Transylvania</t>
  </si>
  <si>
    <t>Super 8</t>
  </si>
  <si>
    <t>Robin Hood</t>
  </si>
  <si>
    <t>Inside Out</t>
  </si>
  <si>
    <t>Life of Pi</t>
  </si>
  <si>
    <t>Journey 2: The Mysterious Island</t>
  </si>
  <si>
    <t>Creed</t>
  </si>
  <si>
    <t>Iron Man 2</t>
  </si>
  <si>
    <t>Jurassic World</t>
  </si>
  <si>
    <t>Deadpool</t>
  </si>
  <si>
    <t>Brave</t>
  </si>
  <si>
    <t>Shutter Island</t>
  </si>
  <si>
    <t>Salt</t>
  </si>
  <si>
    <t>The Legend of Tarzan</t>
  </si>
  <si>
    <t>Teenage Mutant Ninja Turtles</t>
  </si>
  <si>
    <t>The Wolf of Wall Street</t>
  </si>
  <si>
    <t>Fast Five</t>
  </si>
  <si>
    <t>The Equalizer</t>
  </si>
  <si>
    <t>Madagascar 3: Europe's Most Wanted</t>
  </si>
  <si>
    <t>Alvin and the Chipmunks: Chipwrecked</t>
  </si>
  <si>
    <t>Wreck-It Ralph</t>
  </si>
  <si>
    <t>Monsters University</t>
  </si>
  <si>
    <t>True Grit</t>
  </si>
  <si>
    <t>Ted</t>
  </si>
  <si>
    <t>ฟังก์ชั่นสำหรับการจัดการข้อมูลที่ควรรู้จัก</t>
  </si>
  <si>
    <t>FREEZE PANE</t>
  </si>
  <si>
    <t>FILTER</t>
  </si>
  <si>
    <t>SORT</t>
  </si>
  <si>
    <t>REMOVE DUPLICATES</t>
  </si>
  <si>
    <t>IMDB SCORE</t>
  </si>
  <si>
    <t>PivotTable (พีหวิด เทเบิล)</t>
  </si>
  <si>
    <t>ขั้นตอนการสร้าง PivotTable</t>
  </si>
  <si>
    <t>1. เลือกตารางที่ต้องการ</t>
  </si>
  <si>
    <t>2. ไปที่ Insert &gt;&gt; PivotTable</t>
  </si>
  <si>
    <t>3. จัดการข้อมูลในรูปแบบตารางที่ต้องการ (เลือก Row, Column, Value และ/หรือ Filter ข้อมูลที่ต้องการ)</t>
  </si>
  <si>
    <t>ขั้นตอนการสร้าง Data Summary</t>
  </si>
  <si>
    <t>1. ไปที่ Data &gt;&gt; Data Analysis ทางขวามือสุดด้านบน ถ้าไม่เจอให้ไป install ก่อนที่ File &gt;&gt; Option &gt;&gt; Add In &gt;&gt; Go &gt;&gt; Analysis ToolPack</t>
  </si>
  <si>
    <t>2. เลือก Descriptive Statistics</t>
  </si>
  <si>
    <t>3. เลือกข้อมูลและรูปแบบที่ต้องการวิเคราะห์และแสดงผล</t>
  </si>
  <si>
    <t>ขั้นตอนการสร้าง Covariance Matrix, Correlation Matrix</t>
  </si>
  <si>
    <t>2. เลือก Covariance หรือ Correlation</t>
  </si>
  <si>
    <t>Data Analysis - Data Summary, Covariance, Correlation</t>
  </si>
  <si>
    <t>Data Analysis - Regression</t>
  </si>
  <si>
    <t>ขั้นตอนการวิเคราะห์สมการถดถอย</t>
  </si>
  <si>
    <t>2. เลือก Regression</t>
  </si>
  <si>
    <t>3. เลือกตัวแปรต้น (X Input) และตัวแปรตาม (Y Input) ที่เราต้องการวิเคราะห์หาความสัมพันธ์</t>
  </si>
  <si>
    <t>4. อ่านผลการวิเคราะห์ ในระดับนี้เราจะดูแค่ Cefficient และ P-Value ก็พอ</t>
  </si>
  <si>
    <t>พิมพ์ =vlookup(สิ่งที่เราอยากค้นหา,ตาราง reference, คอลัมน์ของผลลัพธ์ที่เราอยากให้แสดงผล, เลข 0)</t>
  </si>
  <si>
    <t>จังหวัด</t>
  </si>
  <si>
    <t>จำนวนอุบัติเหตุ</t>
  </si>
  <si>
    <t>กรุงเทพมหานคร</t>
  </si>
  <si>
    <t>ปัตตานี</t>
  </si>
  <si>
    <t>เชียงใหม่</t>
  </si>
  <si>
    <t>อุบลราชธานี</t>
  </si>
  <si>
    <t>ขอนแก่น</t>
  </si>
  <si>
    <t>ภูเก็ต</t>
  </si>
  <si>
    <t>ทำแผนที่สามมิติด้วย 3D Map</t>
  </si>
  <si>
    <t>FILE EXCEL.xlsx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</si>
</sst>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Browallia New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sz val="20"/>
      <color theme="1"/>
      <name val="Browallia New"/>
      <family val="2"/>
    </font>
    <font>
      <sz val="16"/>
      <color theme="1"/>
      <name val="BrowalliaUPC"/>
      <family val="2"/>
    </font>
    <font>
      <b/>
      <sz val="16"/>
      <color theme="1"/>
      <name val="BrowalliaUPC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5" fillId="2" borderId="0" xfId="0" applyFont="1" applyFill="1"/>
    <xf numFmtId="0" fontId="5" fillId="3" borderId="0" xfId="0" quotePrefix="1" applyFont="1" applyFill="1"/>
    <xf numFmtId="0" fontId="5" fillId="3" borderId="0" xfId="0" applyFont="1" applyFill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2" fontId="5" fillId="3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ont="1" applyBorder="1"/>
    <xf numFmtId="0" fontId="6" fillId="5" borderId="0" xfId="0" applyFont="1" applyFill="1"/>
    <xf numFmtId="0" fontId="6" fillId="0" borderId="0" xfId="0" applyFont="1"/>
    <xf numFmtId="0" fontId="6" fillId="0" borderId="1" xfId="0" applyFont="1" applyBorder="1"/>
    <xf numFmtId="0" fontId="7" fillId="5" borderId="1" xfId="0" applyFont="1" applyFill="1" applyBorder="1" applyAlignment="1">
      <alignment horizontal="center"/>
    </xf>
    <xf numFmtId="0" fontId="7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/>
    <cx:plotArea>
      <cx:plotAreaRegion>
        <cx:series layoutId="clusteredColumn" uniqueId="{F8B5A848-C9E3-49DE-B6FC-7B60213C659F}">
          <cx:tx>
            <cx:txData>
              <cx:f>_xlchart.v1.2</cx:f>
              <cx:v>Revenue ($ Mil)</cx:v>
            </cx:txData>
          </cx:tx>
          <cx:dataId val="0"/>
          <cx:layoutPr>
            <cx:binning intervalClosed="r">
              <cx:binCount val="9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1</xdr:row>
      <xdr:rowOff>104774</xdr:rowOff>
    </xdr:from>
    <xdr:to>
      <xdr:col>15</xdr:col>
      <xdr:colOff>28575</xdr:colOff>
      <xdr:row>13</xdr:row>
      <xdr:rowOff>266699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6802</xdr:colOff>
      <xdr:row>2</xdr:row>
      <xdr:rowOff>34865</xdr:rowOff>
    </xdr:from>
    <xdr:to>
      <xdr:col>13</xdr:col>
      <xdr:colOff>399124</xdr:colOff>
      <xdr:row>14</xdr:row>
      <xdr:rowOff>264052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2981" y="415865"/>
          <a:ext cx="6515537" cy="3664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8"/>
  <sheetViews>
    <sheetView tabSelected="1" zoomScaleNormal="100" workbookViewId="0"/>
  </sheetViews>
  <sheetFormatPr defaultRowHeight="28.5" x14ac:dyDescent="0.55000000000000004"/>
  <cols>
    <col min="1" max="1" width="44.85546875" style="5" customWidth="1"/>
    <col min="2" max="5" width="10" style="5" customWidth="1"/>
    <col min="6" max="6" width="9.140625" style="5"/>
    <col min="7" max="7" width="2.140625" style="7" customWidth="1"/>
    <col min="8" max="8" width="44.85546875" style="5" customWidth="1"/>
    <col min="9" max="12" width="10" style="5" customWidth="1"/>
    <col min="13" max="16384" width="9.140625" style="5"/>
  </cols>
  <sheetData>
    <row r="1" spans="1:12" s="2" customFormat="1" ht="30" x14ac:dyDescent="0.65">
      <c r="A1" s="2" t="s">
        <v>134</v>
      </c>
      <c r="G1" s="6"/>
    </row>
    <row r="2" spans="1:12" x14ac:dyDescent="0.55000000000000004">
      <c r="A2" s="5" t="s">
        <v>11</v>
      </c>
    </row>
    <row r="3" spans="1:12" x14ac:dyDescent="0.55000000000000004">
      <c r="A3" s="8" t="s">
        <v>7</v>
      </c>
      <c r="B3" s="9"/>
      <c r="C3" s="9"/>
      <c r="D3" s="9"/>
      <c r="E3" s="9"/>
      <c r="H3" s="10" t="s">
        <v>64</v>
      </c>
      <c r="I3" s="10"/>
      <c r="J3" s="10"/>
      <c r="K3" s="10"/>
      <c r="L3" s="10"/>
    </row>
    <row r="4" spans="1:12" x14ac:dyDescent="0.55000000000000004">
      <c r="A4" s="10" t="s">
        <v>55</v>
      </c>
      <c r="B4" s="10">
        <v>1</v>
      </c>
      <c r="C4" s="10">
        <v>2</v>
      </c>
      <c r="D4" s="10">
        <v>3</v>
      </c>
      <c r="E4" s="10">
        <v>4</v>
      </c>
      <c r="H4" s="10" t="s">
        <v>55</v>
      </c>
      <c r="I4" s="10">
        <v>1</v>
      </c>
      <c r="J4" s="10">
        <v>2</v>
      </c>
      <c r="K4" s="10">
        <v>3</v>
      </c>
      <c r="L4" s="10">
        <v>4</v>
      </c>
    </row>
    <row r="5" spans="1:12" x14ac:dyDescent="0.55000000000000004">
      <c r="A5" s="10" t="s">
        <v>58</v>
      </c>
      <c r="B5" s="10"/>
      <c r="C5" s="10"/>
      <c r="D5" s="10"/>
      <c r="E5" s="10"/>
      <c r="H5" s="10" t="s">
        <v>65</v>
      </c>
      <c r="I5" s="10"/>
      <c r="J5" s="10"/>
      <c r="K5" s="10"/>
      <c r="L5" s="10"/>
    </row>
    <row r="7" spans="1:12" x14ac:dyDescent="0.55000000000000004">
      <c r="A7" s="9" t="s">
        <v>2</v>
      </c>
      <c r="B7" s="9"/>
      <c r="C7" s="9"/>
      <c r="D7" s="9"/>
      <c r="E7" s="9"/>
      <c r="H7" s="10" t="s">
        <v>68</v>
      </c>
      <c r="I7" s="10"/>
      <c r="J7" s="10"/>
      <c r="K7" s="10"/>
      <c r="L7" s="10"/>
    </row>
    <row r="8" spans="1:12" x14ac:dyDescent="0.55000000000000004">
      <c r="A8" s="10" t="s">
        <v>55</v>
      </c>
      <c r="B8" s="10">
        <v>1</v>
      </c>
      <c r="C8" s="10">
        <v>2</v>
      </c>
      <c r="D8" s="10">
        <v>3</v>
      </c>
      <c r="E8" s="10">
        <v>4</v>
      </c>
      <c r="H8" s="10" t="s">
        <v>55</v>
      </c>
      <c r="I8" s="10">
        <v>1</v>
      </c>
      <c r="J8" s="10">
        <v>2</v>
      </c>
      <c r="K8" s="10">
        <v>3</v>
      </c>
      <c r="L8" s="10">
        <v>4</v>
      </c>
    </row>
    <row r="9" spans="1:12" x14ac:dyDescent="0.55000000000000004">
      <c r="A9" s="10" t="s">
        <v>56</v>
      </c>
      <c r="B9" s="10"/>
      <c r="C9" s="10"/>
      <c r="D9" s="10"/>
      <c r="E9" s="10"/>
      <c r="H9" s="10" t="s">
        <v>66</v>
      </c>
      <c r="I9" s="10"/>
      <c r="J9" s="10"/>
      <c r="K9" s="10"/>
      <c r="L9" s="10"/>
    </row>
    <row r="11" spans="1:12" x14ac:dyDescent="0.55000000000000004">
      <c r="A11" s="9" t="s">
        <v>1</v>
      </c>
      <c r="B11" s="9"/>
      <c r="C11" s="9"/>
      <c r="D11" s="9"/>
      <c r="E11" s="9"/>
      <c r="H11" s="10" t="s">
        <v>67</v>
      </c>
      <c r="I11" s="10"/>
      <c r="J11" s="10"/>
      <c r="K11" s="10"/>
      <c r="L11" s="10"/>
    </row>
    <row r="12" spans="1:12" x14ac:dyDescent="0.55000000000000004">
      <c r="A12" s="10" t="s">
        <v>55</v>
      </c>
      <c r="B12" s="10">
        <v>1</v>
      </c>
      <c r="C12" s="10">
        <v>2</v>
      </c>
      <c r="D12" s="10">
        <v>3</v>
      </c>
      <c r="E12" s="10">
        <v>4</v>
      </c>
      <c r="H12" s="10" t="s">
        <v>55</v>
      </c>
      <c r="I12" s="10">
        <v>1</v>
      </c>
      <c r="J12" s="10">
        <v>2</v>
      </c>
      <c r="K12" s="10">
        <v>3</v>
      </c>
      <c r="L12" s="10">
        <v>4</v>
      </c>
    </row>
    <row r="13" spans="1:12" x14ac:dyDescent="0.55000000000000004">
      <c r="A13" s="10" t="s">
        <v>57</v>
      </c>
      <c r="B13" s="10"/>
      <c r="C13" s="10"/>
      <c r="D13" s="10"/>
      <c r="E13" s="10"/>
      <c r="H13" s="10"/>
      <c r="I13" s="10"/>
      <c r="J13" s="10"/>
      <c r="K13" s="10"/>
      <c r="L13" s="10"/>
    </row>
    <row r="15" spans="1:12" x14ac:dyDescent="0.55000000000000004">
      <c r="A15" s="9" t="s">
        <v>0</v>
      </c>
      <c r="B15" s="9"/>
      <c r="C15" s="9"/>
      <c r="D15" s="9"/>
      <c r="E15" s="9"/>
    </row>
    <row r="16" spans="1:12" x14ac:dyDescent="0.55000000000000004">
      <c r="A16" s="10" t="s">
        <v>49</v>
      </c>
      <c r="B16" s="12">
        <v>0.125</v>
      </c>
      <c r="C16" s="12">
        <v>0.375</v>
      </c>
      <c r="D16" s="12">
        <v>0.375</v>
      </c>
      <c r="E16" s="12">
        <v>0.125</v>
      </c>
    </row>
    <row r="17" spans="1:5" x14ac:dyDescent="0.55000000000000004">
      <c r="A17" s="10" t="s">
        <v>50</v>
      </c>
      <c r="B17" s="10">
        <v>0</v>
      </c>
      <c r="C17" s="10">
        <v>1</v>
      </c>
      <c r="D17" s="10">
        <v>2</v>
      </c>
      <c r="E17" s="10">
        <v>3</v>
      </c>
    </row>
    <row r="18" spans="1:5" x14ac:dyDescent="0.55000000000000004">
      <c r="A18" s="10" t="s">
        <v>51</v>
      </c>
      <c r="B18" s="10">
        <f>SUMPRODUCT(B16:E16,B17:E17)</f>
        <v>1.5</v>
      </c>
      <c r="C18" s="10"/>
      <c r="D18" s="10"/>
      <c r="E18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7"/>
  <sheetViews>
    <sheetView zoomScaleNormal="100" workbookViewId="0">
      <selection activeCell="A2" sqref="A2"/>
    </sheetView>
  </sheetViews>
  <sheetFormatPr defaultRowHeight="28.5" x14ac:dyDescent="0.55000000000000004"/>
  <cols>
    <col min="1" max="1" width="36.140625" style="5" customWidth="1"/>
    <col min="2" max="6" width="9.140625" style="5"/>
    <col min="7" max="7" width="2.5703125" style="7" customWidth="1"/>
    <col min="8" max="8" width="36.140625" style="5" customWidth="1"/>
    <col min="9" max="16384" width="9.140625" style="5"/>
  </cols>
  <sheetData>
    <row r="1" spans="1:12" s="2" customFormat="1" ht="30" x14ac:dyDescent="0.65">
      <c r="A1" s="2" t="s">
        <v>134</v>
      </c>
      <c r="G1" s="6"/>
    </row>
    <row r="2" spans="1:12" x14ac:dyDescent="0.55000000000000004">
      <c r="A2" s="5" t="s">
        <v>11</v>
      </c>
      <c r="H2" s="5" t="s">
        <v>11</v>
      </c>
    </row>
    <row r="3" spans="1:12" x14ac:dyDescent="0.55000000000000004">
      <c r="A3" s="9" t="s">
        <v>3</v>
      </c>
      <c r="B3" s="9"/>
      <c r="C3" s="9"/>
      <c r="D3" s="9"/>
      <c r="E3" s="9"/>
      <c r="H3" s="9" t="s">
        <v>63</v>
      </c>
      <c r="I3" s="9"/>
      <c r="J3" s="9"/>
      <c r="K3" s="9"/>
      <c r="L3" s="9"/>
    </row>
    <row r="4" spans="1:12" x14ac:dyDescent="0.55000000000000004">
      <c r="A4" s="10" t="s">
        <v>54</v>
      </c>
      <c r="B4" s="10" t="s">
        <v>52</v>
      </c>
      <c r="C4" s="10">
        <v>1</v>
      </c>
      <c r="D4" s="10" t="s">
        <v>53</v>
      </c>
      <c r="E4" s="10">
        <v>2</v>
      </c>
      <c r="H4" s="10"/>
      <c r="I4" s="10"/>
      <c r="J4" s="10"/>
      <c r="K4" s="10"/>
      <c r="L4" s="10"/>
    </row>
    <row r="5" spans="1:12" x14ac:dyDescent="0.55000000000000004">
      <c r="A5" s="10" t="s">
        <v>59</v>
      </c>
      <c r="B5" s="10"/>
      <c r="C5" s="10"/>
      <c r="D5" s="10"/>
      <c r="E5" s="10"/>
      <c r="H5" s="10"/>
      <c r="I5" s="10"/>
      <c r="J5" s="10"/>
      <c r="K5" s="10"/>
      <c r="L5" s="10"/>
    </row>
    <row r="7" spans="1:12" x14ac:dyDescent="0.55000000000000004">
      <c r="A7" s="9" t="s">
        <v>4</v>
      </c>
      <c r="B7" s="9"/>
      <c r="C7" s="9"/>
      <c r="D7" s="9"/>
      <c r="E7" s="9"/>
      <c r="H7" s="9" t="s">
        <v>8</v>
      </c>
      <c r="I7" s="9"/>
      <c r="J7" s="9"/>
      <c r="K7" s="9"/>
      <c r="L7" s="9"/>
    </row>
    <row r="8" spans="1:12" x14ac:dyDescent="0.55000000000000004">
      <c r="A8" s="10" t="s">
        <v>60</v>
      </c>
      <c r="B8" s="10" t="s">
        <v>61</v>
      </c>
      <c r="C8" s="10"/>
      <c r="D8" s="10"/>
      <c r="E8" s="10"/>
      <c r="H8" s="10"/>
      <c r="I8" s="10"/>
      <c r="J8" s="10"/>
      <c r="K8" s="10"/>
      <c r="L8" s="10"/>
    </row>
    <row r="9" spans="1:12" x14ac:dyDescent="0.55000000000000004">
      <c r="A9" s="10" t="s">
        <v>59</v>
      </c>
      <c r="B9" s="10"/>
      <c r="C9" s="10"/>
      <c r="D9" s="10"/>
      <c r="E9" s="10"/>
      <c r="H9" s="10"/>
      <c r="I9" s="10"/>
      <c r="J9" s="10"/>
      <c r="K9" s="10"/>
      <c r="L9" s="10"/>
    </row>
    <row r="11" spans="1:12" x14ac:dyDescent="0.55000000000000004">
      <c r="A11" s="9" t="s">
        <v>5</v>
      </c>
      <c r="B11" s="9"/>
      <c r="C11" s="9"/>
      <c r="D11" s="9"/>
      <c r="E11" s="9"/>
      <c r="H11" s="9" t="s">
        <v>10</v>
      </c>
      <c r="I11" s="9"/>
      <c r="J11" s="9"/>
      <c r="K11" s="9"/>
      <c r="L11" s="10">
        <v>10</v>
      </c>
    </row>
    <row r="12" spans="1:12" x14ac:dyDescent="0.55000000000000004">
      <c r="A12" s="10" t="s">
        <v>54</v>
      </c>
      <c r="B12" s="10" t="s">
        <v>52</v>
      </c>
      <c r="C12" s="10">
        <v>1</v>
      </c>
      <c r="D12" s="10" t="s">
        <v>53</v>
      </c>
      <c r="E12" s="10">
        <v>2</v>
      </c>
      <c r="H12" s="10"/>
      <c r="I12" s="10">
        <v>1</v>
      </c>
      <c r="J12" s="10">
        <v>2</v>
      </c>
      <c r="K12" s="10">
        <v>3</v>
      </c>
      <c r="L12" s="10">
        <v>4</v>
      </c>
    </row>
    <row r="13" spans="1:12" x14ac:dyDescent="0.55000000000000004">
      <c r="A13" s="10" t="s">
        <v>59</v>
      </c>
      <c r="B13" s="10"/>
      <c r="C13" s="10"/>
      <c r="D13" s="10"/>
      <c r="E13" s="10"/>
      <c r="H13" s="10"/>
      <c r="I13" s="10"/>
      <c r="J13" s="10"/>
      <c r="K13" s="10"/>
      <c r="L13" s="10"/>
    </row>
    <row r="15" spans="1:12" x14ac:dyDescent="0.55000000000000004">
      <c r="A15" s="9" t="s">
        <v>6</v>
      </c>
      <c r="B15" s="9"/>
      <c r="C15" s="9"/>
      <c r="D15" s="9"/>
      <c r="E15" s="9"/>
      <c r="H15" s="9" t="s">
        <v>9</v>
      </c>
      <c r="I15" s="9"/>
      <c r="J15" s="9"/>
      <c r="K15" s="9"/>
      <c r="L15" s="9"/>
    </row>
    <row r="16" spans="1:12" x14ac:dyDescent="0.55000000000000004">
      <c r="A16" s="10" t="s">
        <v>49</v>
      </c>
      <c r="B16" s="10" t="s">
        <v>62</v>
      </c>
      <c r="C16" s="10"/>
      <c r="D16" s="10"/>
      <c r="E16" s="10"/>
      <c r="H16" s="10"/>
      <c r="I16" s="10"/>
      <c r="J16" s="10"/>
      <c r="K16" s="10"/>
      <c r="L16" s="10"/>
    </row>
    <row r="17" spans="1:12" x14ac:dyDescent="0.55000000000000004">
      <c r="A17" s="10" t="s">
        <v>59</v>
      </c>
      <c r="B17" s="10"/>
      <c r="C17" s="10"/>
      <c r="D17" s="10"/>
      <c r="E17" s="10"/>
      <c r="H17" s="10"/>
      <c r="I17" s="10"/>
      <c r="J17" s="10"/>
      <c r="K17" s="10"/>
      <c r="L17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"/>
  <sheetViews>
    <sheetView workbookViewId="0">
      <selection activeCell="A2" sqref="A2"/>
    </sheetView>
  </sheetViews>
  <sheetFormatPr defaultRowHeight="28.5" x14ac:dyDescent="0.55000000000000004"/>
  <cols>
    <col min="1" max="7" width="9.140625" style="5"/>
    <col min="8" max="8" width="9.140625" style="5" customWidth="1"/>
    <col min="9" max="9" width="2.42578125" style="7" customWidth="1"/>
    <col min="10" max="10" width="19.140625" style="5" customWidth="1"/>
    <col min="11" max="16384" width="9.140625" style="5"/>
  </cols>
  <sheetData>
    <row r="1" spans="1:11" ht="30" x14ac:dyDescent="0.65">
      <c r="A1" s="2" t="s">
        <v>134</v>
      </c>
    </row>
    <row r="2" spans="1:11" x14ac:dyDescent="0.55000000000000004">
      <c r="A2" s="5" t="s">
        <v>12</v>
      </c>
      <c r="J2" s="5" t="s">
        <v>16</v>
      </c>
    </row>
    <row r="3" spans="1:11" x14ac:dyDescent="0.55000000000000004">
      <c r="A3" s="9" t="s">
        <v>33</v>
      </c>
      <c r="B3" s="9" t="s">
        <v>13</v>
      </c>
      <c r="C3" s="9"/>
      <c r="D3" s="9"/>
      <c r="E3" s="9"/>
      <c r="F3" s="9"/>
      <c r="G3" s="9"/>
    </row>
    <row r="4" spans="1:11" x14ac:dyDescent="0.55000000000000004">
      <c r="A4" s="9" t="s">
        <v>32</v>
      </c>
      <c r="B4" s="9" t="s">
        <v>14</v>
      </c>
      <c r="C4" s="9"/>
      <c r="D4" s="9"/>
      <c r="E4" s="9"/>
      <c r="F4" s="9"/>
      <c r="G4" s="9"/>
      <c r="J4" s="10" t="s">
        <v>17</v>
      </c>
      <c r="K4" s="10">
        <v>2</v>
      </c>
    </row>
    <row r="5" spans="1:11" x14ac:dyDescent="0.55000000000000004">
      <c r="A5" s="9" t="s">
        <v>21</v>
      </c>
      <c r="B5" s="9" t="s">
        <v>26</v>
      </c>
      <c r="C5" s="9"/>
      <c r="D5" s="9"/>
      <c r="E5" s="9"/>
      <c r="F5" s="9"/>
      <c r="G5" s="9"/>
      <c r="J5" s="10" t="s">
        <v>18</v>
      </c>
      <c r="K5" s="10">
        <v>3</v>
      </c>
    </row>
    <row r="6" spans="1:11" x14ac:dyDescent="0.55000000000000004">
      <c r="A6" s="9" t="s">
        <v>22</v>
      </c>
      <c r="B6" s="9" t="s">
        <v>27</v>
      </c>
      <c r="C6" s="9"/>
      <c r="D6" s="9"/>
      <c r="E6" s="9"/>
      <c r="F6" s="9"/>
      <c r="G6" s="9"/>
      <c r="J6" s="10" t="s">
        <v>19</v>
      </c>
      <c r="K6" s="10">
        <v>5</v>
      </c>
    </row>
    <row r="7" spans="1:11" x14ac:dyDescent="0.55000000000000004">
      <c r="A7" s="9" t="s">
        <v>23</v>
      </c>
      <c r="B7" s="9" t="s">
        <v>28</v>
      </c>
      <c r="C7" s="9"/>
      <c r="D7" s="9"/>
      <c r="E7" s="9"/>
      <c r="F7" s="9"/>
      <c r="G7" s="9"/>
    </row>
    <row r="8" spans="1:11" x14ac:dyDescent="0.55000000000000004">
      <c r="A8" s="9" t="s">
        <v>24</v>
      </c>
      <c r="B8" s="9" t="s">
        <v>29</v>
      </c>
      <c r="C8" s="9"/>
      <c r="D8" s="9"/>
      <c r="E8" s="9"/>
      <c r="F8" s="9"/>
      <c r="G8" s="9"/>
      <c r="J8" s="5" t="s">
        <v>20</v>
      </c>
    </row>
    <row r="9" spans="1:11" x14ac:dyDescent="0.55000000000000004">
      <c r="A9" s="9" t="s">
        <v>25</v>
      </c>
      <c r="B9" s="9" t="s">
        <v>30</v>
      </c>
      <c r="C9" s="9"/>
      <c r="D9" s="9"/>
      <c r="E9" s="9"/>
      <c r="F9" s="9"/>
      <c r="G9" s="9"/>
    </row>
    <row r="10" spans="1:11" x14ac:dyDescent="0.55000000000000004">
      <c r="A10" s="9" t="s">
        <v>15</v>
      </c>
      <c r="B10" s="9" t="s">
        <v>31</v>
      </c>
      <c r="C10" s="9"/>
      <c r="D10" s="9"/>
      <c r="E10" s="9"/>
      <c r="F10" s="9"/>
      <c r="G10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6"/>
  <sheetViews>
    <sheetView workbookViewId="0">
      <selection activeCell="D6" sqref="D6"/>
    </sheetView>
  </sheetViews>
  <sheetFormatPr defaultRowHeight="28.5" x14ac:dyDescent="0.55000000000000004"/>
  <cols>
    <col min="1" max="2" width="15.7109375" style="5" customWidth="1"/>
    <col min="3" max="3" width="9.140625" style="5"/>
    <col min="4" max="8" width="13.85546875" style="5" customWidth="1"/>
    <col min="9" max="16384" width="9.140625" style="5"/>
  </cols>
  <sheetData>
    <row r="1" spans="1:8" ht="30" x14ac:dyDescent="0.65">
      <c r="A1" s="2" t="s">
        <v>134</v>
      </c>
    </row>
    <row r="2" spans="1:8" x14ac:dyDescent="0.55000000000000004">
      <c r="A2" s="5" t="s">
        <v>34</v>
      </c>
    </row>
    <row r="3" spans="1:8" x14ac:dyDescent="0.55000000000000004">
      <c r="A3" s="5" t="s">
        <v>124</v>
      </c>
    </row>
    <row r="5" spans="1:8" x14ac:dyDescent="0.55000000000000004">
      <c r="A5" s="5" t="s">
        <v>35</v>
      </c>
      <c r="D5" s="5" t="s">
        <v>48</v>
      </c>
      <c r="G5" s="5" t="s">
        <v>48</v>
      </c>
    </row>
    <row r="6" spans="1:8" x14ac:dyDescent="0.55000000000000004">
      <c r="A6" s="13" t="s">
        <v>36</v>
      </c>
      <c r="B6" s="13" t="s">
        <v>37</v>
      </c>
      <c r="D6" s="11" t="s">
        <v>36</v>
      </c>
      <c r="E6" s="11" t="s">
        <v>37</v>
      </c>
      <c r="G6" s="11" t="s">
        <v>36</v>
      </c>
      <c r="H6" s="11" t="s">
        <v>37</v>
      </c>
    </row>
    <row r="7" spans="1:8" x14ac:dyDescent="0.55000000000000004">
      <c r="A7" s="13" t="s">
        <v>38</v>
      </c>
      <c r="B7" s="13">
        <v>1</v>
      </c>
      <c r="D7" s="10" t="s">
        <v>40</v>
      </c>
      <c r="E7" s="10"/>
      <c r="G7" s="10" t="s">
        <v>41</v>
      </c>
      <c r="H7" s="10"/>
    </row>
    <row r="8" spans="1:8" x14ac:dyDescent="0.55000000000000004">
      <c r="A8" s="13" t="s">
        <v>39</v>
      </c>
      <c r="B8" s="13">
        <v>2</v>
      </c>
      <c r="D8" s="10" t="s">
        <v>38</v>
      </c>
      <c r="E8" s="10"/>
      <c r="G8" s="10" t="s">
        <v>38</v>
      </c>
      <c r="H8" s="10"/>
    </row>
    <row r="9" spans="1:8" x14ac:dyDescent="0.55000000000000004">
      <c r="A9" s="13" t="s">
        <v>40</v>
      </c>
      <c r="B9" s="13">
        <v>3</v>
      </c>
      <c r="D9" s="10" t="s">
        <v>39</v>
      </c>
      <c r="E9" s="10"/>
      <c r="G9" s="10" t="s">
        <v>41</v>
      </c>
      <c r="H9" s="10"/>
    </row>
    <row r="10" spans="1:8" x14ac:dyDescent="0.55000000000000004">
      <c r="A10" s="13" t="s">
        <v>41</v>
      </c>
      <c r="B10" s="13">
        <v>4</v>
      </c>
    </row>
    <row r="11" spans="1:8" x14ac:dyDescent="0.55000000000000004">
      <c r="A11" s="13" t="s">
        <v>42</v>
      </c>
      <c r="B11" s="13">
        <v>5</v>
      </c>
    </row>
    <row r="12" spans="1:8" x14ac:dyDescent="0.55000000000000004">
      <c r="A12" s="13" t="s">
        <v>43</v>
      </c>
      <c r="B12" s="13">
        <v>6</v>
      </c>
    </row>
    <row r="13" spans="1:8" x14ac:dyDescent="0.55000000000000004">
      <c r="A13" s="13" t="s">
        <v>44</v>
      </c>
      <c r="B13" s="13">
        <v>7</v>
      </c>
    </row>
    <row r="14" spans="1:8" x14ac:dyDescent="0.55000000000000004">
      <c r="A14" s="13" t="s">
        <v>45</v>
      </c>
      <c r="B14" s="13">
        <v>8</v>
      </c>
    </row>
    <row r="15" spans="1:8" x14ac:dyDescent="0.55000000000000004">
      <c r="A15" s="13" t="s">
        <v>46</v>
      </c>
      <c r="B15" s="13">
        <v>9</v>
      </c>
    </row>
    <row r="16" spans="1:8" x14ac:dyDescent="0.55000000000000004">
      <c r="A16" s="13" t="s">
        <v>47</v>
      </c>
      <c r="B16" s="13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3"/>
  <sheetViews>
    <sheetView workbookViewId="0">
      <selection activeCell="C8" sqref="C8"/>
    </sheetView>
  </sheetViews>
  <sheetFormatPr defaultRowHeight="22.5" x14ac:dyDescent="0.45"/>
  <cols>
    <col min="1" max="1" width="38.28515625" style="4" bestFit="1" customWidth="1"/>
    <col min="2" max="5" width="18.140625" style="4" customWidth="1"/>
    <col min="6" max="16384" width="9.140625" style="4"/>
  </cols>
  <sheetData>
    <row r="1" spans="1:7" ht="23.25" x14ac:dyDescent="0.5">
      <c r="A1" s="16" t="s">
        <v>69</v>
      </c>
      <c r="B1" s="16" t="s">
        <v>70</v>
      </c>
      <c r="C1" s="16" t="s">
        <v>71</v>
      </c>
      <c r="D1" s="16" t="s">
        <v>72</v>
      </c>
      <c r="E1" s="16" t="s">
        <v>106</v>
      </c>
      <c r="G1" s="3" t="s">
        <v>101</v>
      </c>
    </row>
    <row r="2" spans="1:7" x14ac:dyDescent="0.45">
      <c r="A2" s="14" t="s">
        <v>94</v>
      </c>
      <c r="B2" s="15" t="s">
        <v>75</v>
      </c>
      <c r="C2" s="15">
        <v>132</v>
      </c>
      <c r="D2" s="15">
        <v>101.530738</v>
      </c>
      <c r="E2" s="15">
        <v>7</v>
      </c>
      <c r="G2" s="4" t="s">
        <v>102</v>
      </c>
    </row>
    <row r="3" spans="1:7" x14ac:dyDescent="0.45">
      <c r="A3" s="14" t="s">
        <v>82</v>
      </c>
      <c r="B3" s="15" t="s">
        <v>74</v>
      </c>
      <c r="C3" s="15">
        <v>94</v>
      </c>
      <c r="D3" s="15">
        <v>103.812241</v>
      </c>
      <c r="E3" s="15">
        <v>6</v>
      </c>
      <c r="G3" s="4" t="s">
        <v>103</v>
      </c>
    </row>
    <row r="4" spans="1:7" x14ac:dyDescent="0.45">
      <c r="A4" s="14" t="s">
        <v>82</v>
      </c>
      <c r="B4" s="15" t="s">
        <v>74</v>
      </c>
      <c r="C4" s="15">
        <v>94</v>
      </c>
      <c r="D4" s="15">
        <v>103.812241</v>
      </c>
      <c r="E4" s="15">
        <v>6</v>
      </c>
      <c r="G4" s="4" t="s">
        <v>104</v>
      </c>
    </row>
    <row r="5" spans="1:7" x14ac:dyDescent="0.45">
      <c r="A5" s="14" t="s">
        <v>79</v>
      </c>
      <c r="B5" s="15" t="s">
        <v>73</v>
      </c>
      <c r="C5" s="15">
        <v>156</v>
      </c>
      <c r="D5" s="15">
        <v>105.219735</v>
      </c>
      <c r="E5" s="15">
        <v>7</v>
      </c>
      <c r="G5" s="4" t="s">
        <v>105</v>
      </c>
    </row>
    <row r="6" spans="1:7" x14ac:dyDescent="0.45">
      <c r="A6" s="14" t="s">
        <v>83</v>
      </c>
      <c r="B6" s="15" t="s">
        <v>73</v>
      </c>
      <c r="C6" s="15">
        <v>133</v>
      </c>
      <c r="D6" s="15">
        <v>109.712885</v>
      </c>
      <c r="E6" s="15">
        <v>8</v>
      </c>
    </row>
    <row r="7" spans="1:7" x14ac:dyDescent="0.45">
      <c r="A7" s="14" t="s">
        <v>83</v>
      </c>
      <c r="B7" s="15" t="s">
        <v>73</v>
      </c>
      <c r="C7" s="15">
        <v>133</v>
      </c>
      <c r="D7" s="15">
        <v>109.712885</v>
      </c>
      <c r="E7" s="15">
        <v>8</v>
      </c>
    </row>
    <row r="8" spans="1:7" x14ac:dyDescent="0.45">
      <c r="A8" s="14" t="s">
        <v>76</v>
      </c>
      <c r="B8" s="15" t="s">
        <v>73</v>
      </c>
      <c r="C8" s="15">
        <v>132</v>
      </c>
      <c r="D8" s="15">
        <v>116.63131</v>
      </c>
      <c r="E8" s="15">
        <v>7</v>
      </c>
    </row>
    <row r="9" spans="1:7" x14ac:dyDescent="0.45">
      <c r="A9" s="14" t="s">
        <v>92</v>
      </c>
      <c r="B9" s="15" t="s">
        <v>75</v>
      </c>
      <c r="C9" s="15">
        <v>240</v>
      </c>
      <c r="D9" s="15">
        <v>116.866727</v>
      </c>
      <c r="E9" s="15">
        <v>8</v>
      </c>
    </row>
    <row r="10" spans="1:7" x14ac:dyDescent="0.45">
      <c r="A10" s="14" t="s">
        <v>89</v>
      </c>
      <c r="B10" s="15" t="s">
        <v>73</v>
      </c>
      <c r="C10" s="15">
        <v>101</v>
      </c>
      <c r="D10" s="15">
        <v>118.311368</v>
      </c>
      <c r="E10" s="15">
        <v>6</v>
      </c>
    </row>
    <row r="11" spans="1:7" x14ac:dyDescent="0.45">
      <c r="A11" s="14" t="s">
        <v>90</v>
      </c>
      <c r="B11" s="15" t="s">
        <v>73</v>
      </c>
      <c r="C11" s="15">
        <v>110</v>
      </c>
      <c r="D11" s="15">
        <v>124.051759</v>
      </c>
      <c r="E11" s="15">
        <v>7</v>
      </c>
    </row>
    <row r="12" spans="1:7" x14ac:dyDescent="0.45">
      <c r="A12" s="14" t="s">
        <v>81</v>
      </c>
      <c r="B12" s="15" t="s">
        <v>74</v>
      </c>
      <c r="C12" s="15">
        <v>127</v>
      </c>
      <c r="D12" s="15">
        <v>124.976634</v>
      </c>
      <c r="E12" s="15">
        <v>8</v>
      </c>
    </row>
    <row r="13" spans="1:7" x14ac:dyDescent="0.45">
      <c r="A13" s="14" t="s">
        <v>78</v>
      </c>
      <c r="B13" s="15" t="s">
        <v>73</v>
      </c>
      <c r="C13" s="15">
        <v>112</v>
      </c>
      <c r="D13" s="15">
        <v>126.97516899999999</v>
      </c>
      <c r="E13" s="15">
        <v>7</v>
      </c>
    </row>
    <row r="14" spans="1:7" x14ac:dyDescent="0.45">
      <c r="A14" s="14" t="s">
        <v>88</v>
      </c>
      <c r="B14" s="15" t="s">
        <v>75</v>
      </c>
      <c r="C14" s="15">
        <v>138</v>
      </c>
      <c r="D14" s="15">
        <v>127.968405</v>
      </c>
      <c r="E14" s="15">
        <v>8</v>
      </c>
    </row>
    <row r="15" spans="1:7" x14ac:dyDescent="0.45">
      <c r="A15" s="14" t="s">
        <v>88</v>
      </c>
      <c r="B15" s="15" t="s">
        <v>75</v>
      </c>
      <c r="C15" s="15">
        <v>138</v>
      </c>
      <c r="D15" s="15">
        <v>127.968405</v>
      </c>
      <c r="E15" s="15">
        <v>8</v>
      </c>
    </row>
    <row r="16" spans="1:7" x14ac:dyDescent="0.45">
      <c r="A16" s="14" t="s">
        <v>96</v>
      </c>
      <c r="B16" s="15" t="s">
        <v>44</v>
      </c>
      <c r="C16" s="15">
        <v>87</v>
      </c>
      <c r="D16" s="15">
        <v>133.10392899999999</v>
      </c>
      <c r="E16" s="15">
        <v>4</v>
      </c>
    </row>
    <row r="17" spans="1:5" x14ac:dyDescent="0.45">
      <c r="A17" s="14" t="s">
        <v>77</v>
      </c>
      <c r="B17" s="15" t="s">
        <v>74</v>
      </c>
      <c r="C17" s="15">
        <v>91</v>
      </c>
      <c r="D17" s="15">
        <v>148.31304800000001</v>
      </c>
      <c r="E17" s="15">
        <v>7</v>
      </c>
    </row>
    <row r="18" spans="1:5" x14ac:dyDescent="0.45">
      <c r="A18" s="14" t="s">
        <v>99</v>
      </c>
      <c r="B18" s="15" t="s">
        <v>73</v>
      </c>
      <c r="C18" s="15">
        <v>110</v>
      </c>
      <c r="D18" s="15">
        <v>171.03134700000001</v>
      </c>
      <c r="E18" s="15">
        <v>8</v>
      </c>
    </row>
    <row r="19" spans="1:5" x14ac:dyDescent="0.45">
      <c r="A19" s="14" t="s">
        <v>97</v>
      </c>
      <c r="B19" s="15" t="s">
        <v>74</v>
      </c>
      <c r="C19" s="15">
        <v>101</v>
      </c>
      <c r="D19" s="15">
        <v>189.412677</v>
      </c>
      <c r="E19" s="15">
        <v>8</v>
      </c>
    </row>
    <row r="20" spans="1:5" x14ac:dyDescent="0.45">
      <c r="A20" s="14" t="s">
        <v>91</v>
      </c>
      <c r="B20" s="15" t="s">
        <v>73</v>
      </c>
      <c r="C20" s="15">
        <v>101</v>
      </c>
      <c r="D20" s="15">
        <v>190.87124</v>
      </c>
      <c r="E20" s="15">
        <v>6</v>
      </c>
    </row>
    <row r="21" spans="1:5" x14ac:dyDescent="0.45">
      <c r="A21" s="14" t="s">
        <v>93</v>
      </c>
      <c r="B21" s="15" t="s">
        <v>73</v>
      </c>
      <c r="C21" s="15">
        <v>132</v>
      </c>
      <c r="D21" s="15">
        <v>209.80500499999999</v>
      </c>
      <c r="E21" s="15">
        <v>7</v>
      </c>
    </row>
    <row r="22" spans="1:5" x14ac:dyDescent="0.45">
      <c r="A22" s="14" t="s">
        <v>95</v>
      </c>
      <c r="B22" s="15" t="s">
        <v>74</v>
      </c>
      <c r="C22" s="15">
        <v>93</v>
      </c>
      <c r="D22" s="15">
        <v>216.36673300000001</v>
      </c>
      <c r="E22" s="15">
        <v>7</v>
      </c>
    </row>
    <row r="23" spans="1:5" x14ac:dyDescent="0.45">
      <c r="A23" s="14" t="s">
        <v>100</v>
      </c>
      <c r="B23" s="15" t="s">
        <v>75</v>
      </c>
      <c r="C23" s="15">
        <v>112</v>
      </c>
      <c r="D23" s="15">
        <v>218.62868</v>
      </c>
      <c r="E23" s="15">
        <v>7</v>
      </c>
    </row>
    <row r="24" spans="1:5" x14ac:dyDescent="0.45">
      <c r="A24" s="14" t="s">
        <v>87</v>
      </c>
      <c r="B24" s="15" t="s">
        <v>74</v>
      </c>
      <c r="C24" s="15">
        <v>93</v>
      </c>
      <c r="D24" s="15">
        <v>237.28218200000001</v>
      </c>
      <c r="E24" s="15">
        <v>7</v>
      </c>
    </row>
    <row r="25" spans="1:5" x14ac:dyDescent="0.45">
      <c r="A25" s="14" t="s">
        <v>87</v>
      </c>
      <c r="B25" s="15" t="s">
        <v>74</v>
      </c>
      <c r="C25" s="15">
        <v>93</v>
      </c>
      <c r="D25" s="15">
        <v>237.28218200000001</v>
      </c>
      <c r="E25" s="15">
        <v>7</v>
      </c>
    </row>
    <row r="26" spans="1:5" x14ac:dyDescent="0.45">
      <c r="A26" s="14" t="s">
        <v>98</v>
      </c>
      <c r="B26" s="15" t="s">
        <v>44</v>
      </c>
      <c r="C26" s="15">
        <v>104</v>
      </c>
      <c r="D26" s="15">
        <v>268.48832900000002</v>
      </c>
      <c r="E26" s="15">
        <v>7</v>
      </c>
    </row>
    <row r="27" spans="1:5" x14ac:dyDescent="0.45">
      <c r="A27" s="14" t="s">
        <v>84</v>
      </c>
      <c r="B27" s="15" t="s">
        <v>73</v>
      </c>
      <c r="C27" s="15">
        <v>124</v>
      </c>
      <c r="D27" s="15">
        <v>312.057433</v>
      </c>
      <c r="E27" s="15">
        <v>7</v>
      </c>
    </row>
    <row r="28" spans="1:5" x14ac:dyDescent="0.45">
      <c r="A28" s="14" t="s">
        <v>84</v>
      </c>
      <c r="B28" s="15" t="s">
        <v>73</v>
      </c>
      <c r="C28" s="15">
        <v>124</v>
      </c>
      <c r="D28" s="15">
        <v>312.057433</v>
      </c>
      <c r="E28" s="15">
        <v>7</v>
      </c>
    </row>
    <row r="29" spans="1:5" x14ac:dyDescent="0.45">
      <c r="A29" s="14" t="s">
        <v>80</v>
      </c>
      <c r="B29" s="15" t="s">
        <v>74</v>
      </c>
      <c r="C29" s="15">
        <v>95</v>
      </c>
      <c r="D29" s="15">
        <v>356.45436699999999</v>
      </c>
      <c r="E29" s="15">
        <v>8</v>
      </c>
    </row>
    <row r="30" spans="1:5" x14ac:dyDescent="0.45">
      <c r="A30" s="14" t="s">
        <v>86</v>
      </c>
      <c r="B30" s="15" t="s">
        <v>75</v>
      </c>
      <c r="C30" s="15">
        <v>108</v>
      </c>
      <c r="D30" s="15">
        <v>363.02426300000002</v>
      </c>
      <c r="E30" s="15">
        <v>8</v>
      </c>
    </row>
    <row r="31" spans="1:5" x14ac:dyDescent="0.45">
      <c r="A31" s="14" t="s">
        <v>86</v>
      </c>
      <c r="B31" s="15" t="s">
        <v>75</v>
      </c>
      <c r="C31" s="15">
        <v>108</v>
      </c>
      <c r="D31" s="15">
        <v>363.02426300000002</v>
      </c>
      <c r="E31" s="15">
        <v>8</v>
      </c>
    </row>
    <row r="32" spans="1:5" x14ac:dyDescent="0.45">
      <c r="A32" s="14" t="s">
        <v>85</v>
      </c>
      <c r="B32" s="15" t="s">
        <v>73</v>
      </c>
      <c r="C32" s="15">
        <v>124</v>
      </c>
      <c r="D32" s="15">
        <v>652.17727100000002</v>
      </c>
      <c r="E32" s="15">
        <v>7</v>
      </c>
    </row>
    <row r="33" spans="1:5" x14ac:dyDescent="0.45">
      <c r="A33" s="14" t="s">
        <v>85</v>
      </c>
      <c r="B33" s="15" t="s">
        <v>73</v>
      </c>
      <c r="C33" s="15">
        <v>124</v>
      </c>
      <c r="D33" s="15">
        <v>652.17727100000002</v>
      </c>
      <c r="E33" s="15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topLeftCell="A3" workbookViewId="0">
      <selection activeCell="A3" sqref="A3:E28"/>
    </sheetView>
  </sheetViews>
  <sheetFormatPr defaultRowHeight="15" x14ac:dyDescent="0.25"/>
  <cols>
    <col min="1" max="1" width="47" customWidth="1"/>
    <col min="2" max="2" width="13.5703125" bestFit="1" customWidth="1"/>
    <col min="3" max="3" width="18.7109375" bestFit="1" customWidth="1"/>
    <col min="4" max="4" width="15.85546875" bestFit="1" customWidth="1"/>
    <col min="5" max="5" width="13.7109375" bestFit="1" customWidth="1"/>
    <col min="7" max="7" width="9.140625" style="19"/>
  </cols>
  <sheetData>
    <row r="1" spans="1:7" ht="26.25" x14ac:dyDescent="0.4">
      <c r="A1" s="1" t="s">
        <v>107</v>
      </c>
    </row>
    <row r="3" spans="1:7" ht="23.25" x14ac:dyDescent="0.5">
      <c r="A3" s="16" t="s">
        <v>69</v>
      </c>
      <c r="B3" s="16" t="s">
        <v>70</v>
      </c>
      <c r="C3" s="16" t="s">
        <v>71</v>
      </c>
      <c r="D3" s="16" t="s">
        <v>72</v>
      </c>
      <c r="E3" s="16" t="s">
        <v>106</v>
      </c>
      <c r="G3" s="17" t="s">
        <v>108</v>
      </c>
    </row>
    <row r="4" spans="1:7" ht="22.5" x14ac:dyDescent="0.45">
      <c r="A4" s="14" t="s">
        <v>94</v>
      </c>
      <c r="B4" s="15" t="s">
        <v>75</v>
      </c>
      <c r="C4" s="15">
        <v>132</v>
      </c>
      <c r="D4" s="15">
        <v>101.530738</v>
      </c>
      <c r="E4" s="15">
        <v>7</v>
      </c>
      <c r="G4" s="18" t="s">
        <v>109</v>
      </c>
    </row>
    <row r="5" spans="1:7" ht="22.5" x14ac:dyDescent="0.45">
      <c r="A5" s="14" t="s">
        <v>82</v>
      </c>
      <c r="B5" s="15" t="s">
        <v>74</v>
      </c>
      <c r="C5" s="15">
        <v>94</v>
      </c>
      <c r="D5" s="15">
        <v>103.812241</v>
      </c>
      <c r="E5" s="15">
        <v>6</v>
      </c>
      <c r="G5" s="18" t="s">
        <v>110</v>
      </c>
    </row>
    <row r="6" spans="1:7" ht="22.5" x14ac:dyDescent="0.45">
      <c r="A6" s="14" t="s">
        <v>79</v>
      </c>
      <c r="B6" s="15" t="s">
        <v>73</v>
      </c>
      <c r="C6" s="15">
        <v>156</v>
      </c>
      <c r="D6" s="15">
        <v>105.219735</v>
      </c>
      <c r="E6" s="15">
        <v>7</v>
      </c>
      <c r="G6" s="18" t="s">
        <v>111</v>
      </c>
    </row>
    <row r="7" spans="1:7" ht="22.5" x14ac:dyDescent="0.45">
      <c r="A7" s="14" t="s">
        <v>83</v>
      </c>
      <c r="B7" s="15" t="s">
        <v>73</v>
      </c>
      <c r="C7" s="15">
        <v>133</v>
      </c>
      <c r="D7" s="15">
        <v>109.712885</v>
      </c>
      <c r="E7" s="15">
        <v>8</v>
      </c>
    </row>
    <row r="8" spans="1:7" ht="22.5" x14ac:dyDescent="0.45">
      <c r="A8" s="14" t="s">
        <v>76</v>
      </c>
      <c r="B8" s="15" t="s">
        <v>73</v>
      </c>
      <c r="C8" s="15">
        <v>132</v>
      </c>
      <c r="D8" s="15">
        <v>116.63131</v>
      </c>
      <c r="E8" s="15">
        <v>7</v>
      </c>
    </row>
    <row r="9" spans="1:7" ht="22.5" x14ac:dyDescent="0.45">
      <c r="A9" s="14" t="s">
        <v>92</v>
      </c>
      <c r="B9" s="15" t="s">
        <v>75</v>
      </c>
      <c r="C9" s="15">
        <v>240</v>
      </c>
      <c r="D9" s="15">
        <v>116.866727</v>
      </c>
      <c r="E9" s="15">
        <v>8</v>
      </c>
    </row>
    <row r="10" spans="1:7" ht="22.5" x14ac:dyDescent="0.45">
      <c r="A10" s="14" t="s">
        <v>89</v>
      </c>
      <c r="B10" s="15" t="s">
        <v>73</v>
      </c>
      <c r="C10" s="15">
        <v>101</v>
      </c>
      <c r="D10" s="15">
        <v>118.311368</v>
      </c>
      <c r="E10" s="15">
        <v>6</v>
      </c>
    </row>
    <row r="11" spans="1:7" ht="22.5" x14ac:dyDescent="0.45">
      <c r="A11" s="14" t="s">
        <v>90</v>
      </c>
      <c r="B11" s="15" t="s">
        <v>73</v>
      </c>
      <c r="C11" s="15">
        <v>110</v>
      </c>
      <c r="D11" s="15">
        <v>124.051759</v>
      </c>
      <c r="E11" s="15">
        <v>7</v>
      </c>
    </row>
    <row r="12" spans="1:7" ht="22.5" x14ac:dyDescent="0.45">
      <c r="A12" s="14" t="s">
        <v>81</v>
      </c>
      <c r="B12" s="15" t="s">
        <v>74</v>
      </c>
      <c r="C12" s="15">
        <v>127</v>
      </c>
      <c r="D12" s="15">
        <v>124.976634</v>
      </c>
      <c r="E12" s="15">
        <v>8</v>
      </c>
    </row>
    <row r="13" spans="1:7" ht="22.5" x14ac:dyDescent="0.45">
      <c r="A13" s="14" t="s">
        <v>78</v>
      </c>
      <c r="B13" s="15" t="s">
        <v>73</v>
      </c>
      <c r="C13" s="15">
        <v>112</v>
      </c>
      <c r="D13" s="15">
        <v>126.97516899999999</v>
      </c>
      <c r="E13" s="15">
        <v>7</v>
      </c>
    </row>
    <row r="14" spans="1:7" ht="22.5" x14ac:dyDescent="0.45">
      <c r="A14" s="14" t="s">
        <v>88</v>
      </c>
      <c r="B14" s="15" t="s">
        <v>75</v>
      </c>
      <c r="C14" s="15">
        <v>138</v>
      </c>
      <c r="D14" s="15">
        <v>127.968405</v>
      </c>
      <c r="E14" s="15">
        <v>8</v>
      </c>
    </row>
    <row r="15" spans="1:7" ht="22.5" x14ac:dyDescent="0.45">
      <c r="A15" s="14" t="s">
        <v>96</v>
      </c>
      <c r="B15" s="15" t="s">
        <v>44</v>
      </c>
      <c r="C15" s="15">
        <v>87</v>
      </c>
      <c r="D15" s="15">
        <v>133.10392899999999</v>
      </c>
      <c r="E15" s="15">
        <v>4</v>
      </c>
    </row>
    <row r="16" spans="1:7" ht="22.5" x14ac:dyDescent="0.45">
      <c r="A16" s="14" t="s">
        <v>77</v>
      </c>
      <c r="B16" s="15" t="s">
        <v>74</v>
      </c>
      <c r="C16" s="15">
        <v>91</v>
      </c>
      <c r="D16" s="15">
        <v>148.31304800000001</v>
      </c>
      <c r="E16" s="15">
        <v>7</v>
      </c>
    </row>
    <row r="17" spans="1:5" ht="22.5" x14ac:dyDescent="0.45">
      <c r="A17" s="14" t="s">
        <v>99</v>
      </c>
      <c r="B17" s="15" t="s">
        <v>73</v>
      </c>
      <c r="C17" s="15">
        <v>110</v>
      </c>
      <c r="D17" s="15">
        <v>171.03134700000001</v>
      </c>
      <c r="E17" s="15">
        <v>8</v>
      </c>
    </row>
    <row r="18" spans="1:5" ht="22.5" x14ac:dyDescent="0.45">
      <c r="A18" s="14" t="s">
        <v>97</v>
      </c>
      <c r="B18" s="15" t="s">
        <v>74</v>
      </c>
      <c r="C18" s="15">
        <v>101</v>
      </c>
      <c r="D18" s="15">
        <v>189.412677</v>
      </c>
      <c r="E18" s="15">
        <v>8</v>
      </c>
    </row>
    <row r="19" spans="1:5" ht="22.5" x14ac:dyDescent="0.45">
      <c r="A19" s="14" t="s">
        <v>91</v>
      </c>
      <c r="B19" s="15" t="s">
        <v>73</v>
      </c>
      <c r="C19" s="15">
        <v>101</v>
      </c>
      <c r="D19" s="15">
        <v>190.87124</v>
      </c>
      <c r="E19" s="15">
        <v>6</v>
      </c>
    </row>
    <row r="20" spans="1:5" ht="22.5" x14ac:dyDescent="0.45">
      <c r="A20" s="14" t="s">
        <v>93</v>
      </c>
      <c r="B20" s="15" t="s">
        <v>73</v>
      </c>
      <c r="C20" s="15">
        <v>132</v>
      </c>
      <c r="D20" s="15">
        <v>209.80500499999999</v>
      </c>
      <c r="E20" s="15">
        <v>7</v>
      </c>
    </row>
    <row r="21" spans="1:5" ht="22.5" x14ac:dyDescent="0.45">
      <c r="A21" s="14" t="s">
        <v>95</v>
      </c>
      <c r="B21" s="15" t="s">
        <v>74</v>
      </c>
      <c r="C21" s="15">
        <v>93</v>
      </c>
      <c r="D21" s="15">
        <v>216.36673300000001</v>
      </c>
      <c r="E21" s="15">
        <v>7</v>
      </c>
    </row>
    <row r="22" spans="1:5" ht="22.5" x14ac:dyDescent="0.45">
      <c r="A22" s="14" t="s">
        <v>100</v>
      </c>
      <c r="B22" s="15" t="s">
        <v>75</v>
      </c>
      <c r="C22" s="15">
        <v>112</v>
      </c>
      <c r="D22" s="15">
        <v>218.62868</v>
      </c>
      <c r="E22" s="15">
        <v>7</v>
      </c>
    </row>
    <row r="23" spans="1:5" ht="22.5" x14ac:dyDescent="0.45">
      <c r="A23" s="14" t="s">
        <v>87</v>
      </c>
      <c r="B23" s="15" t="s">
        <v>74</v>
      </c>
      <c r="C23" s="15">
        <v>93</v>
      </c>
      <c r="D23" s="15">
        <v>237.28218200000001</v>
      </c>
      <c r="E23" s="15">
        <v>7</v>
      </c>
    </row>
    <row r="24" spans="1:5" ht="22.5" x14ac:dyDescent="0.45">
      <c r="A24" s="14" t="s">
        <v>98</v>
      </c>
      <c r="B24" s="15" t="s">
        <v>44</v>
      </c>
      <c r="C24" s="15">
        <v>104</v>
      </c>
      <c r="D24" s="15">
        <v>268.48832900000002</v>
      </c>
      <c r="E24" s="15">
        <v>7</v>
      </c>
    </row>
    <row r="25" spans="1:5" ht="22.5" x14ac:dyDescent="0.45">
      <c r="A25" s="14" t="s">
        <v>84</v>
      </c>
      <c r="B25" s="15" t="s">
        <v>73</v>
      </c>
      <c r="C25" s="15">
        <v>124</v>
      </c>
      <c r="D25" s="15">
        <v>312.057433</v>
      </c>
      <c r="E25" s="15">
        <v>7</v>
      </c>
    </row>
    <row r="26" spans="1:5" ht="22.5" x14ac:dyDescent="0.45">
      <c r="A26" s="14" t="s">
        <v>80</v>
      </c>
      <c r="B26" s="15" t="s">
        <v>74</v>
      </c>
      <c r="C26" s="15">
        <v>95</v>
      </c>
      <c r="D26" s="15">
        <v>356.45436699999999</v>
      </c>
      <c r="E26" s="15">
        <v>8</v>
      </c>
    </row>
    <row r="27" spans="1:5" ht="22.5" x14ac:dyDescent="0.45">
      <c r="A27" s="14" t="s">
        <v>86</v>
      </c>
      <c r="B27" s="15" t="s">
        <v>75</v>
      </c>
      <c r="C27" s="15">
        <v>108</v>
      </c>
      <c r="D27" s="15">
        <v>363.02426300000002</v>
      </c>
      <c r="E27" s="15">
        <v>8</v>
      </c>
    </row>
    <row r="28" spans="1:5" ht="22.5" x14ac:dyDescent="0.45">
      <c r="A28" s="14" t="s">
        <v>85</v>
      </c>
      <c r="B28" s="15" t="s">
        <v>73</v>
      </c>
      <c r="C28" s="15">
        <v>124</v>
      </c>
      <c r="D28" s="15">
        <v>652.17727100000002</v>
      </c>
      <c r="E28" s="15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workbookViewId="0">
      <selection activeCell="A2" sqref="A2"/>
    </sheetView>
  </sheetViews>
  <sheetFormatPr defaultRowHeight="15" x14ac:dyDescent="0.25"/>
  <cols>
    <col min="1" max="1" width="44.85546875" bestFit="1" customWidth="1"/>
    <col min="2" max="2" width="13.5703125" bestFit="1" customWidth="1"/>
    <col min="3" max="3" width="18.7109375" bestFit="1" customWidth="1"/>
    <col min="4" max="4" width="15.85546875" bestFit="1" customWidth="1"/>
    <col min="5" max="5" width="13.7109375" bestFit="1" customWidth="1"/>
    <col min="7" max="7" width="91.28515625" bestFit="1" customWidth="1"/>
  </cols>
  <sheetData>
    <row r="1" spans="1:7" ht="26.25" x14ac:dyDescent="0.4">
      <c r="A1" s="1" t="s">
        <v>118</v>
      </c>
      <c r="G1" s="19"/>
    </row>
    <row r="2" spans="1:7" x14ac:dyDescent="0.25">
      <c r="G2" s="19"/>
    </row>
    <row r="3" spans="1:7" ht="23.25" x14ac:dyDescent="0.5">
      <c r="A3" s="16" t="s">
        <v>69</v>
      </c>
      <c r="B3" s="16" t="s">
        <v>70</v>
      </c>
      <c r="C3" s="16" t="s">
        <v>71</v>
      </c>
      <c r="D3" s="16" t="s">
        <v>72</v>
      </c>
      <c r="E3" s="16" t="s">
        <v>106</v>
      </c>
      <c r="G3" s="17" t="s">
        <v>112</v>
      </c>
    </row>
    <row r="4" spans="1:7" ht="22.5" x14ac:dyDescent="0.45">
      <c r="A4" s="14" t="s">
        <v>94</v>
      </c>
      <c r="B4" s="15" t="s">
        <v>75</v>
      </c>
      <c r="C4" s="15">
        <v>132</v>
      </c>
      <c r="D4" s="15">
        <v>101.530738</v>
      </c>
      <c r="E4" s="15">
        <v>7</v>
      </c>
      <c r="G4" s="18" t="s">
        <v>113</v>
      </c>
    </row>
    <row r="5" spans="1:7" ht="22.5" x14ac:dyDescent="0.45">
      <c r="A5" s="14" t="s">
        <v>82</v>
      </c>
      <c r="B5" s="15" t="s">
        <v>74</v>
      </c>
      <c r="C5" s="15">
        <v>94</v>
      </c>
      <c r="D5" s="15">
        <v>103.812241</v>
      </c>
      <c r="E5" s="15">
        <v>6</v>
      </c>
      <c r="G5" s="18" t="s">
        <v>114</v>
      </c>
    </row>
    <row r="6" spans="1:7" ht="22.5" x14ac:dyDescent="0.45">
      <c r="A6" s="14" t="s">
        <v>79</v>
      </c>
      <c r="B6" s="15" t="s">
        <v>73</v>
      </c>
      <c r="C6" s="15">
        <v>156</v>
      </c>
      <c r="D6" s="15">
        <v>105.219735</v>
      </c>
      <c r="E6" s="15">
        <v>7</v>
      </c>
      <c r="G6" s="18" t="s">
        <v>115</v>
      </c>
    </row>
    <row r="7" spans="1:7" ht="22.5" x14ac:dyDescent="0.45">
      <c r="A7" s="14" t="s">
        <v>83</v>
      </c>
      <c r="B7" s="15" t="s">
        <v>73</v>
      </c>
      <c r="C7" s="15">
        <v>133</v>
      </c>
      <c r="D7" s="15">
        <v>109.712885</v>
      </c>
      <c r="E7" s="15">
        <v>8</v>
      </c>
      <c r="G7" s="19"/>
    </row>
    <row r="8" spans="1:7" ht="23.25" x14ac:dyDescent="0.5">
      <c r="A8" s="14" t="s">
        <v>76</v>
      </c>
      <c r="B8" s="15" t="s">
        <v>73</v>
      </c>
      <c r="C8" s="15">
        <v>132</v>
      </c>
      <c r="D8" s="15">
        <v>116.63131</v>
      </c>
      <c r="E8" s="15">
        <v>7</v>
      </c>
      <c r="G8" s="17" t="s">
        <v>116</v>
      </c>
    </row>
    <row r="9" spans="1:7" ht="22.5" x14ac:dyDescent="0.45">
      <c r="A9" s="14" t="s">
        <v>92</v>
      </c>
      <c r="B9" s="15" t="s">
        <v>75</v>
      </c>
      <c r="C9" s="15">
        <v>240</v>
      </c>
      <c r="D9" s="15">
        <v>116.866727</v>
      </c>
      <c r="E9" s="15">
        <v>8</v>
      </c>
      <c r="G9" s="18" t="s">
        <v>113</v>
      </c>
    </row>
    <row r="10" spans="1:7" ht="22.5" x14ac:dyDescent="0.45">
      <c r="A10" s="14" t="s">
        <v>89</v>
      </c>
      <c r="B10" s="15" t="s">
        <v>73</v>
      </c>
      <c r="C10" s="15">
        <v>101</v>
      </c>
      <c r="D10" s="15">
        <v>118.311368</v>
      </c>
      <c r="E10" s="15">
        <v>6</v>
      </c>
      <c r="G10" s="18" t="s">
        <v>117</v>
      </c>
    </row>
    <row r="11" spans="1:7" ht="22.5" x14ac:dyDescent="0.45">
      <c r="A11" s="14" t="s">
        <v>90</v>
      </c>
      <c r="B11" s="15" t="s">
        <v>73</v>
      </c>
      <c r="C11" s="15">
        <v>110</v>
      </c>
      <c r="D11" s="15">
        <v>124.051759</v>
      </c>
      <c r="E11" s="15">
        <v>7</v>
      </c>
      <c r="G11" s="18" t="s">
        <v>115</v>
      </c>
    </row>
    <row r="12" spans="1:7" ht="22.5" x14ac:dyDescent="0.45">
      <c r="A12" s="14" t="s">
        <v>81</v>
      </c>
      <c r="B12" s="15" t="s">
        <v>74</v>
      </c>
      <c r="C12" s="15">
        <v>127</v>
      </c>
      <c r="D12" s="15">
        <v>124.976634</v>
      </c>
      <c r="E12" s="15">
        <v>8</v>
      </c>
      <c r="G12" s="19"/>
    </row>
    <row r="13" spans="1:7" ht="22.5" x14ac:dyDescent="0.45">
      <c r="A13" s="14" t="s">
        <v>78</v>
      </c>
      <c r="B13" s="15" t="s">
        <v>73</v>
      </c>
      <c r="C13" s="15">
        <v>112</v>
      </c>
      <c r="D13" s="15">
        <v>126.97516899999999</v>
      </c>
      <c r="E13" s="15">
        <v>7</v>
      </c>
      <c r="G13" s="19"/>
    </row>
    <row r="14" spans="1:7" ht="22.5" x14ac:dyDescent="0.45">
      <c r="A14" s="14" t="s">
        <v>88</v>
      </c>
      <c r="B14" s="15" t="s">
        <v>75</v>
      </c>
      <c r="C14" s="15">
        <v>138</v>
      </c>
      <c r="D14" s="15">
        <v>127.968405</v>
      </c>
      <c r="E14" s="15">
        <v>8</v>
      </c>
      <c r="G14" s="19"/>
    </row>
    <row r="15" spans="1:7" ht="22.5" x14ac:dyDescent="0.45">
      <c r="A15" s="14" t="s">
        <v>96</v>
      </c>
      <c r="B15" s="15" t="s">
        <v>44</v>
      </c>
      <c r="C15" s="15">
        <v>87</v>
      </c>
      <c r="D15" s="15">
        <v>133.10392899999999</v>
      </c>
      <c r="E15" s="15">
        <v>4</v>
      </c>
      <c r="G15" s="19"/>
    </row>
    <row r="16" spans="1:7" ht="22.5" x14ac:dyDescent="0.45">
      <c r="A16" s="14" t="s">
        <v>77</v>
      </c>
      <c r="B16" s="15" t="s">
        <v>74</v>
      </c>
      <c r="C16" s="15">
        <v>91</v>
      </c>
      <c r="D16" s="15">
        <v>148.31304800000001</v>
      </c>
      <c r="E16" s="15">
        <v>7</v>
      </c>
      <c r="G16" s="19"/>
    </row>
    <row r="17" spans="1:7" ht="22.5" x14ac:dyDescent="0.45">
      <c r="A17" s="14" t="s">
        <v>99</v>
      </c>
      <c r="B17" s="15" t="s">
        <v>73</v>
      </c>
      <c r="C17" s="15">
        <v>110</v>
      </c>
      <c r="D17" s="15">
        <v>171.03134700000001</v>
      </c>
      <c r="E17" s="15">
        <v>8</v>
      </c>
      <c r="G17" s="19"/>
    </row>
    <row r="18" spans="1:7" ht="22.5" x14ac:dyDescent="0.45">
      <c r="A18" s="14" t="s">
        <v>97</v>
      </c>
      <c r="B18" s="15" t="s">
        <v>74</v>
      </c>
      <c r="C18" s="15">
        <v>101</v>
      </c>
      <c r="D18" s="15">
        <v>189.412677</v>
      </c>
      <c r="E18" s="15">
        <v>8</v>
      </c>
      <c r="G18" s="19"/>
    </row>
    <row r="19" spans="1:7" ht="22.5" x14ac:dyDescent="0.45">
      <c r="A19" s="14" t="s">
        <v>91</v>
      </c>
      <c r="B19" s="15" t="s">
        <v>73</v>
      </c>
      <c r="C19" s="15">
        <v>101</v>
      </c>
      <c r="D19" s="15">
        <v>190.87124</v>
      </c>
      <c r="E19" s="15">
        <v>6</v>
      </c>
      <c r="G19" s="19"/>
    </row>
    <row r="20" spans="1:7" ht="22.5" x14ac:dyDescent="0.45">
      <c r="A20" s="14" t="s">
        <v>93</v>
      </c>
      <c r="B20" s="15" t="s">
        <v>73</v>
      </c>
      <c r="C20" s="15">
        <v>132</v>
      </c>
      <c r="D20" s="15">
        <v>209.80500499999999</v>
      </c>
      <c r="E20" s="15">
        <v>7</v>
      </c>
      <c r="G20" s="19"/>
    </row>
    <row r="21" spans="1:7" ht="22.5" x14ac:dyDescent="0.45">
      <c r="A21" s="14" t="s">
        <v>95</v>
      </c>
      <c r="B21" s="15" t="s">
        <v>74</v>
      </c>
      <c r="C21" s="15">
        <v>93</v>
      </c>
      <c r="D21" s="15">
        <v>216.36673300000001</v>
      </c>
      <c r="E21" s="15">
        <v>7</v>
      </c>
      <c r="G21" s="19"/>
    </row>
    <row r="22" spans="1:7" ht="22.5" x14ac:dyDescent="0.45">
      <c r="A22" s="14" t="s">
        <v>100</v>
      </c>
      <c r="B22" s="15" t="s">
        <v>75</v>
      </c>
      <c r="C22" s="15">
        <v>112</v>
      </c>
      <c r="D22" s="15">
        <v>218.62868</v>
      </c>
      <c r="E22" s="15">
        <v>7</v>
      </c>
      <c r="G22" s="19"/>
    </row>
    <row r="23" spans="1:7" ht="22.5" x14ac:dyDescent="0.45">
      <c r="A23" s="14" t="s">
        <v>87</v>
      </c>
      <c r="B23" s="15" t="s">
        <v>74</v>
      </c>
      <c r="C23" s="15">
        <v>93</v>
      </c>
      <c r="D23" s="15">
        <v>237.28218200000001</v>
      </c>
      <c r="E23" s="15">
        <v>7</v>
      </c>
      <c r="G23" s="19"/>
    </row>
    <row r="24" spans="1:7" ht="22.5" x14ac:dyDescent="0.45">
      <c r="A24" s="14" t="s">
        <v>98</v>
      </c>
      <c r="B24" s="15" t="s">
        <v>44</v>
      </c>
      <c r="C24" s="15">
        <v>104</v>
      </c>
      <c r="D24" s="15">
        <v>268.48832900000002</v>
      </c>
      <c r="E24" s="15">
        <v>7</v>
      </c>
      <c r="G24" s="19"/>
    </row>
    <row r="25" spans="1:7" ht="22.5" x14ac:dyDescent="0.45">
      <c r="A25" s="14" t="s">
        <v>84</v>
      </c>
      <c r="B25" s="15" t="s">
        <v>73</v>
      </c>
      <c r="C25" s="15">
        <v>124</v>
      </c>
      <c r="D25" s="15">
        <v>312.057433</v>
      </c>
      <c r="E25" s="15">
        <v>7</v>
      </c>
      <c r="G25" s="19"/>
    </row>
    <row r="26" spans="1:7" ht="22.5" x14ac:dyDescent="0.45">
      <c r="A26" s="14" t="s">
        <v>80</v>
      </c>
      <c r="B26" s="15" t="s">
        <v>74</v>
      </c>
      <c r="C26" s="15">
        <v>95</v>
      </c>
      <c r="D26" s="15">
        <v>356.45436699999999</v>
      </c>
      <c r="E26" s="15">
        <v>8</v>
      </c>
      <c r="G26" s="19"/>
    </row>
    <row r="27" spans="1:7" ht="22.5" x14ac:dyDescent="0.45">
      <c r="A27" s="14" t="s">
        <v>86</v>
      </c>
      <c r="B27" s="15" t="s">
        <v>75</v>
      </c>
      <c r="C27" s="15">
        <v>108</v>
      </c>
      <c r="D27" s="15">
        <v>363.02426300000002</v>
      </c>
      <c r="E27" s="15">
        <v>8</v>
      </c>
      <c r="G27" s="19"/>
    </row>
    <row r="28" spans="1:7" ht="22.5" x14ac:dyDescent="0.45">
      <c r="A28" s="14" t="s">
        <v>85</v>
      </c>
      <c r="B28" s="15" t="s">
        <v>73</v>
      </c>
      <c r="C28" s="15">
        <v>124</v>
      </c>
      <c r="D28" s="15">
        <v>652.17727100000002</v>
      </c>
      <c r="E28" s="15">
        <v>7</v>
      </c>
      <c r="G28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workbookViewId="0"/>
  </sheetViews>
  <sheetFormatPr defaultRowHeight="15" x14ac:dyDescent="0.25"/>
  <cols>
    <col min="1" max="1" width="44.85546875" bestFit="1" customWidth="1"/>
    <col min="2" max="2" width="13.5703125" bestFit="1" customWidth="1"/>
    <col min="3" max="3" width="18.7109375" bestFit="1" customWidth="1"/>
    <col min="4" max="4" width="15.85546875" bestFit="1" customWidth="1"/>
    <col min="5" max="5" width="13.7109375" bestFit="1" customWidth="1"/>
    <col min="7" max="7" width="91.28515625" bestFit="1" customWidth="1"/>
  </cols>
  <sheetData>
    <row r="1" spans="1:7" ht="26.25" x14ac:dyDescent="0.4">
      <c r="A1" s="1" t="s">
        <v>119</v>
      </c>
      <c r="G1" s="19"/>
    </row>
    <row r="2" spans="1:7" x14ac:dyDescent="0.25">
      <c r="G2" s="19"/>
    </row>
    <row r="3" spans="1:7" ht="23.25" x14ac:dyDescent="0.5">
      <c r="A3" s="16" t="s">
        <v>69</v>
      </c>
      <c r="B3" s="16" t="s">
        <v>70</v>
      </c>
      <c r="C3" s="16" t="s">
        <v>71</v>
      </c>
      <c r="D3" s="16" t="s">
        <v>72</v>
      </c>
      <c r="E3" s="16" t="s">
        <v>106</v>
      </c>
      <c r="G3" s="17" t="s">
        <v>120</v>
      </c>
    </row>
    <row r="4" spans="1:7" ht="22.5" x14ac:dyDescent="0.45">
      <c r="A4" s="14" t="s">
        <v>94</v>
      </c>
      <c r="B4" s="15" t="s">
        <v>75</v>
      </c>
      <c r="C4" s="15">
        <v>132</v>
      </c>
      <c r="D4" s="15">
        <v>101.530738</v>
      </c>
      <c r="E4" s="15">
        <v>7</v>
      </c>
      <c r="G4" s="18" t="s">
        <v>113</v>
      </c>
    </row>
    <row r="5" spans="1:7" ht="22.5" x14ac:dyDescent="0.45">
      <c r="A5" s="14" t="s">
        <v>82</v>
      </c>
      <c r="B5" s="15" t="s">
        <v>74</v>
      </c>
      <c r="C5" s="15">
        <v>94</v>
      </c>
      <c r="D5" s="15">
        <v>103.812241</v>
      </c>
      <c r="E5" s="15">
        <v>6</v>
      </c>
      <c r="G5" s="18" t="s">
        <v>121</v>
      </c>
    </row>
    <row r="6" spans="1:7" ht="22.5" x14ac:dyDescent="0.45">
      <c r="A6" s="14" t="s">
        <v>79</v>
      </c>
      <c r="B6" s="15" t="s">
        <v>73</v>
      </c>
      <c r="C6" s="15">
        <v>156</v>
      </c>
      <c r="D6" s="15">
        <v>105.219735</v>
      </c>
      <c r="E6" s="15">
        <v>7</v>
      </c>
      <c r="G6" s="18" t="s">
        <v>122</v>
      </c>
    </row>
    <row r="7" spans="1:7" ht="22.5" x14ac:dyDescent="0.45">
      <c r="A7" s="14" t="s">
        <v>83</v>
      </c>
      <c r="B7" s="15" t="s">
        <v>73</v>
      </c>
      <c r="C7" s="15">
        <v>133</v>
      </c>
      <c r="D7" s="15">
        <v>109.712885</v>
      </c>
      <c r="E7" s="15">
        <v>8</v>
      </c>
      <c r="G7" s="18" t="s">
        <v>123</v>
      </c>
    </row>
    <row r="8" spans="1:7" ht="23.25" x14ac:dyDescent="0.5">
      <c r="A8" s="14" t="s">
        <v>76</v>
      </c>
      <c r="B8" s="15" t="s">
        <v>73</v>
      </c>
      <c r="C8" s="15">
        <v>132</v>
      </c>
      <c r="D8" s="15">
        <v>116.63131</v>
      </c>
      <c r="E8" s="15">
        <v>7</v>
      </c>
      <c r="G8" s="17"/>
    </row>
    <row r="9" spans="1:7" ht="22.5" x14ac:dyDescent="0.45">
      <c r="A9" s="14" t="s">
        <v>92</v>
      </c>
      <c r="B9" s="15" t="s">
        <v>75</v>
      </c>
      <c r="C9" s="15">
        <v>240</v>
      </c>
      <c r="D9" s="15">
        <v>116.866727</v>
      </c>
      <c r="E9" s="15">
        <v>8</v>
      </c>
      <c r="G9" s="18"/>
    </row>
    <row r="10" spans="1:7" ht="22.5" x14ac:dyDescent="0.45">
      <c r="A10" s="14" t="s">
        <v>89</v>
      </c>
      <c r="B10" s="15" t="s">
        <v>73</v>
      </c>
      <c r="C10" s="15">
        <v>101</v>
      </c>
      <c r="D10" s="15">
        <v>118.311368</v>
      </c>
      <c r="E10" s="15">
        <v>6</v>
      </c>
      <c r="G10" s="18"/>
    </row>
    <row r="11" spans="1:7" ht="22.5" x14ac:dyDescent="0.45">
      <c r="A11" s="14" t="s">
        <v>90</v>
      </c>
      <c r="B11" s="15" t="s">
        <v>73</v>
      </c>
      <c r="C11" s="15">
        <v>110</v>
      </c>
      <c r="D11" s="15">
        <v>124.051759</v>
      </c>
      <c r="E11" s="15">
        <v>7</v>
      </c>
      <c r="G11" s="18"/>
    </row>
    <row r="12" spans="1:7" ht="22.5" x14ac:dyDescent="0.45">
      <c r="A12" s="14" t="s">
        <v>81</v>
      </c>
      <c r="B12" s="15" t="s">
        <v>74</v>
      </c>
      <c r="C12" s="15">
        <v>127</v>
      </c>
      <c r="D12" s="15">
        <v>124.976634</v>
      </c>
      <c r="E12" s="15">
        <v>8</v>
      </c>
      <c r="G12" s="19"/>
    </row>
    <row r="13" spans="1:7" ht="22.5" x14ac:dyDescent="0.45">
      <c r="A13" s="14" t="s">
        <v>78</v>
      </c>
      <c r="B13" s="15" t="s">
        <v>73</v>
      </c>
      <c r="C13" s="15">
        <v>112</v>
      </c>
      <c r="D13" s="15">
        <v>126.97516899999999</v>
      </c>
      <c r="E13" s="15">
        <v>7</v>
      </c>
      <c r="G13" s="19"/>
    </row>
    <row r="14" spans="1:7" ht="22.5" x14ac:dyDescent="0.45">
      <c r="A14" s="14" t="s">
        <v>88</v>
      </c>
      <c r="B14" s="15" t="s">
        <v>75</v>
      </c>
      <c r="C14" s="15">
        <v>138</v>
      </c>
      <c r="D14" s="15">
        <v>127.968405</v>
      </c>
      <c r="E14" s="15">
        <v>8</v>
      </c>
      <c r="G14" s="19"/>
    </row>
    <row r="15" spans="1:7" ht="22.5" x14ac:dyDescent="0.45">
      <c r="A15" s="14" t="s">
        <v>96</v>
      </c>
      <c r="B15" s="15" t="s">
        <v>44</v>
      </c>
      <c r="C15" s="15">
        <v>87</v>
      </c>
      <c r="D15" s="15">
        <v>133.10392899999999</v>
      </c>
      <c r="E15" s="15">
        <v>4</v>
      </c>
      <c r="G15" s="19"/>
    </row>
    <row r="16" spans="1:7" ht="22.5" x14ac:dyDescent="0.45">
      <c r="A16" s="14" t="s">
        <v>77</v>
      </c>
      <c r="B16" s="15" t="s">
        <v>74</v>
      </c>
      <c r="C16" s="15">
        <v>91</v>
      </c>
      <c r="D16" s="15">
        <v>148.31304800000001</v>
      </c>
      <c r="E16" s="15">
        <v>7</v>
      </c>
      <c r="G16" s="19"/>
    </row>
    <row r="17" spans="1:7" ht="22.5" x14ac:dyDescent="0.45">
      <c r="A17" s="14" t="s">
        <v>99</v>
      </c>
      <c r="B17" s="15" t="s">
        <v>73</v>
      </c>
      <c r="C17" s="15">
        <v>110</v>
      </c>
      <c r="D17" s="15">
        <v>171.03134700000001</v>
      </c>
      <c r="E17" s="15">
        <v>8</v>
      </c>
      <c r="G17" s="19"/>
    </row>
    <row r="18" spans="1:7" ht="22.5" x14ac:dyDescent="0.45">
      <c r="A18" s="14" t="s">
        <v>97</v>
      </c>
      <c r="B18" s="15" t="s">
        <v>74</v>
      </c>
      <c r="C18" s="15">
        <v>101</v>
      </c>
      <c r="D18" s="15">
        <v>189.412677</v>
      </c>
      <c r="E18" s="15">
        <v>8</v>
      </c>
      <c r="G18" s="19"/>
    </row>
    <row r="19" spans="1:7" ht="22.5" x14ac:dyDescent="0.45">
      <c r="A19" s="14" t="s">
        <v>91</v>
      </c>
      <c r="B19" s="15" t="s">
        <v>73</v>
      </c>
      <c r="C19" s="15">
        <v>101</v>
      </c>
      <c r="D19" s="15">
        <v>190.87124</v>
      </c>
      <c r="E19" s="15">
        <v>6</v>
      </c>
      <c r="G19" s="19"/>
    </row>
    <row r="20" spans="1:7" ht="22.5" x14ac:dyDescent="0.45">
      <c r="A20" s="14" t="s">
        <v>93</v>
      </c>
      <c r="B20" s="15" t="s">
        <v>73</v>
      </c>
      <c r="C20" s="15">
        <v>132</v>
      </c>
      <c r="D20" s="15">
        <v>209.80500499999999</v>
      </c>
      <c r="E20" s="15">
        <v>7</v>
      </c>
      <c r="G20" s="19"/>
    </row>
    <row r="21" spans="1:7" ht="22.5" x14ac:dyDescent="0.45">
      <c r="A21" s="14" t="s">
        <v>95</v>
      </c>
      <c r="B21" s="15" t="s">
        <v>74</v>
      </c>
      <c r="C21" s="15">
        <v>93</v>
      </c>
      <c r="D21" s="15">
        <v>216.36673300000001</v>
      </c>
      <c r="E21" s="15">
        <v>7</v>
      </c>
      <c r="G21" s="19"/>
    </row>
    <row r="22" spans="1:7" ht="22.5" x14ac:dyDescent="0.45">
      <c r="A22" s="14" t="s">
        <v>100</v>
      </c>
      <c r="B22" s="15" t="s">
        <v>75</v>
      </c>
      <c r="C22" s="15">
        <v>112</v>
      </c>
      <c r="D22" s="15">
        <v>218.62868</v>
      </c>
      <c r="E22" s="15">
        <v>7</v>
      </c>
      <c r="G22" s="19"/>
    </row>
    <row r="23" spans="1:7" ht="22.5" x14ac:dyDescent="0.45">
      <c r="A23" s="14" t="s">
        <v>87</v>
      </c>
      <c r="B23" s="15" t="s">
        <v>74</v>
      </c>
      <c r="C23" s="15">
        <v>93</v>
      </c>
      <c r="D23" s="15">
        <v>237.28218200000001</v>
      </c>
      <c r="E23" s="15">
        <v>7</v>
      </c>
      <c r="G23" s="19"/>
    </row>
    <row r="24" spans="1:7" ht="22.5" x14ac:dyDescent="0.45">
      <c r="A24" s="14" t="s">
        <v>98</v>
      </c>
      <c r="B24" s="15" t="s">
        <v>44</v>
      </c>
      <c r="C24" s="15">
        <v>104</v>
      </c>
      <c r="D24" s="15">
        <v>268.48832900000002</v>
      </c>
      <c r="E24" s="15">
        <v>7</v>
      </c>
      <c r="G24" s="19"/>
    </row>
    <row r="25" spans="1:7" ht="22.5" x14ac:dyDescent="0.45">
      <c r="A25" s="14" t="s">
        <v>84</v>
      </c>
      <c r="B25" s="15" t="s">
        <v>73</v>
      </c>
      <c r="C25" s="15">
        <v>124</v>
      </c>
      <c r="D25" s="15">
        <v>312.057433</v>
      </c>
      <c r="E25" s="15">
        <v>7</v>
      </c>
      <c r="G25" s="19"/>
    </row>
    <row r="26" spans="1:7" ht="22.5" x14ac:dyDescent="0.45">
      <c r="A26" s="14" t="s">
        <v>80</v>
      </c>
      <c r="B26" s="15" t="s">
        <v>74</v>
      </c>
      <c r="C26" s="15">
        <v>95</v>
      </c>
      <c r="D26" s="15">
        <v>356.45436699999999</v>
      </c>
      <c r="E26" s="15">
        <v>8</v>
      </c>
      <c r="G26" s="19"/>
    </row>
    <row r="27" spans="1:7" ht="22.5" x14ac:dyDescent="0.45">
      <c r="A27" s="14" t="s">
        <v>86</v>
      </c>
      <c r="B27" s="15" t="s">
        <v>75</v>
      </c>
      <c r="C27" s="15">
        <v>108</v>
      </c>
      <c r="D27" s="15">
        <v>363.02426300000002</v>
      </c>
      <c r="E27" s="15">
        <v>8</v>
      </c>
      <c r="G27" s="19"/>
    </row>
    <row r="28" spans="1:7" ht="22.5" x14ac:dyDescent="0.45">
      <c r="A28" s="14" t="s">
        <v>85</v>
      </c>
      <c r="B28" s="15" t="s">
        <v>73</v>
      </c>
      <c r="C28" s="15">
        <v>124</v>
      </c>
      <c r="D28" s="15">
        <v>652.17727100000002</v>
      </c>
      <c r="E28" s="15">
        <v>7</v>
      </c>
      <c r="G28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6"/>
  <sheetViews>
    <sheetView workbookViewId="0">
      <selection activeCell="G17" sqref="G17"/>
    </sheetView>
  </sheetViews>
  <sheetFormatPr defaultRowHeight="15" x14ac:dyDescent="0.25"/>
  <cols>
    <col min="1" max="1" width="37.5703125" bestFit="1" customWidth="1"/>
    <col min="2" max="2" width="13.5703125" bestFit="1" customWidth="1"/>
    <col min="3" max="3" width="18.7109375" bestFit="1" customWidth="1"/>
    <col min="4" max="4" width="15.85546875" bestFit="1" customWidth="1"/>
    <col min="5" max="5" width="13.7109375" bestFit="1" customWidth="1"/>
  </cols>
  <sheetData>
    <row r="1" spans="1:5" ht="23.25" x14ac:dyDescent="0.5">
      <c r="A1" s="16" t="s">
        <v>69</v>
      </c>
      <c r="B1" s="16" t="s">
        <v>70</v>
      </c>
      <c r="C1" s="16" t="s">
        <v>71</v>
      </c>
      <c r="D1" s="16" t="s">
        <v>72</v>
      </c>
      <c r="E1" s="16" t="s">
        <v>106</v>
      </c>
    </row>
    <row r="2" spans="1:5" ht="22.5" x14ac:dyDescent="0.45">
      <c r="A2" s="14" t="s">
        <v>94</v>
      </c>
      <c r="B2" s="15" t="s">
        <v>75</v>
      </c>
      <c r="C2" s="15">
        <v>132</v>
      </c>
      <c r="D2" s="15">
        <v>101.530738</v>
      </c>
      <c r="E2" s="15">
        <v>7</v>
      </c>
    </row>
    <row r="3" spans="1:5" ht="22.5" x14ac:dyDescent="0.45">
      <c r="A3" s="14" t="s">
        <v>82</v>
      </c>
      <c r="B3" s="15" t="s">
        <v>74</v>
      </c>
      <c r="C3" s="15">
        <v>94</v>
      </c>
      <c r="D3" s="15">
        <v>103.812241</v>
      </c>
      <c r="E3" s="15">
        <v>6</v>
      </c>
    </row>
    <row r="4" spans="1:5" ht="22.5" x14ac:dyDescent="0.45">
      <c r="A4" s="14" t="s">
        <v>79</v>
      </c>
      <c r="B4" s="15" t="s">
        <v>73</v>
      </c>
      <c r="C4" s="15">
        <v>156</v>
      </c>
      <c r="D4" s="15">
        <v>105.219735</v>
      </c>
      <c r="E4" s="15">
        <v>7</v>
      </c>
    </row>
    <row r="5" spans="1:5" ht="22.5" x14ac:dyDescent="0.45">
      <c r="A5" s="14" t="s">
        <v>83</v>
      </c>
      <c r="B5" s="15" t="s">
        <v>73</v>
      </c>
      <c r="C5" s="15">
        <v>133</v>
      </c>
      <c r="D5" s="15">
        <v>109.712885</v>
      </c>
      <c r="E5" s="15">
        <v>8</v>
      </c>
    </row>
    <row r="6" spans="1:5" ht="22.5" x14ac:dyDescent="0.45">
      <c r="A6" s="14" t="s">
        <v>76</v>
      </c>
      <c r="B6" s="15" t="s">
        <v>73</v>
      </c>
      <c r="C6" s="15">
        <v>132</v>
      </c>
      <c r="D6" s="15">
        <v>116.63131</v>
      </c>
      <c r="E6" s="15">
        <v>7</v>
      </c>
    </row>
    <row r="7" spans="1:5" ht="22.5" x14ac:dyDescent="0.45">
      <c r="A7" s="14" t="s">
        <v>92</v>
      </c>
      <c r="B7" s="15" t="s">
        <v>75</v>
      </c>
      <c r="C7" s="15">
        <v>240</v>
      </c>
      <c r="D7" s="15">
        <v>116.866727</v>
      </c>
      <c r="E7" s="15">
        <v>8</v>
      </c>
    </row>
    <row r="8" spans="1:5" ht="22.5" x14ac:dyDescent="0.45">
      <c r="A8" s="14" t="s">
        <v>89</v>
      </c>
      <c r="B8" s="15" t="s">
        <v>73</v>
      </c>
      <c r="C8" s="15">
        <v>101</v>
      </c>
      <c r="D8" s="15">
        <v>118.311368</v>
      </c>
      <c r="E8" s="15">
        <v>6</v>
      </c>
    </row>
    <row r="9" spans="1:5" ht="22.5" x14ac:dyDescent="0.45">
      <c r="A9" s="14" t="s">
        <v>90</v>
      </c>
      <c r="B9" s="15" t="s">
        <v>73</v>
      </c>
      <c r="C9" s="15">
        <v>110</v>
      </c>
      <c r="D9" s="15">
        <v>124.051759</v>
      </c>
      <c r="E9" s="15">
        <v>7</v>
      </c>
    </row>
    <row r="10" spans="1:5" ht="22.5" x14ac:dyDescent="0.45">
      <c r="A10" s="14" t="s">
        <v>81</v>
      </c>
      <c r="B10" s="15" t="s">
        <v>74</v>
      </c>
      <c r="C10" s="15">
        <v>127</v>
      </c>
      <c r="D10" s="15">
        <v>124.976634</v>
      </c>
      <c r="E10" s="15">
        <v>8</v>
      </c>
    </row>
    <row r="11" spans="1:5" ht="22.5" x14ac:dyDescent="0.45">
      <c r="A11" s="14" t="s">
        <v>78</v>
      </c>
      <c r="B11" s="15" t="s">
        <v>73</v>
      </c>
      <c r="C11" s="15">
        <v>112</v>
      </c>
      <c r="D11" s="15">
        <v>126.97516899999999</v>
      </c>
      <c r="E11" s="15">
        <v>7</v>
      </c>
    </row>
    <row r="12" spans="1:5" ht="22.5" x14ac:dyDescent="0.45">
      <c r="A12" s="14" t="s">
        <v>88</v>
      </c>
      <c r="B12" s="15" t="s">
        <v>75</v>
      </c>
      <c r="C12" s="15">
        <v>138</v>
      </c>
      <c r="D12" s="15">
        <v>127.968405</v>
      </c>
      <c r="E12" s="15">
        <v>8</v>
      </c>
    </row>
    <row r="13" spans="1:5" ht="22.5" x14ac:dyDescent="0.45">
      <c r="A13" s="14" t="s">
        <v>96</v>
      </c>
      <c r="B13" s="15" t="s">
        <v>44</v>
      </c>
      <c r="C13" s="15">
        <v>87</v>
      </c>
      <c r="D13" s="15">
        <v>133.10392899999999</v>
      </c>
      <c r="E13" s="15">
        <v>4</v>
      </c>
    </row>
    <row r="14" spans="1:5" ht="22.5" x14ac:dyDescent="0.45">
      <c r="A14" s="14" t="s">
        <v>77</v>
      </c>
      <c r="B14" s="15" t="s">
        <v>74</v>
      </c>
      <c r="C14" s="15">
        <v>91</v>
      </c>
      <c r="D14" s="15">
        <v>148.31304800000001</v>
      </c>
      <c r="E14" s="15">
        <v>7</v>
      </c>
    </row>
    <row r="15" spans="1:5" ht="22.5" x14ac:dyDescent="0.45">
      <c r="A15" s="14" t="s">
        <v>99</v>
      </c>
      <c r="B15" s="15" t="s">
        <v>73</v>
      </c>
      <c r="C15" s="15">
        <v>110</v>
      </c>
      <c r="D15" s="15">
        <v>171.03134700000001</v>
      </c>
      <c r="E15" s="15">
        <v>8</v>
      </c>
    </row>
    <row r="16" spans="1:5" ht="22.5" x14ac:dyDescent="0.45">
      <c r="A16" s="14" t="s">
        <v>97</v>
      </c>
      <c r="B16" s="15" t="s">
        <v>74</v>
      </c>
      <c r="C16" s="15">
        <v>101</v>
      </c>
      <c r="D16" s="15">
        <v>189.412677</v>
      </c>
      <c r="E16" s="15">
        <v>8</v>
      </c>
    </row>
    <row r="17" spans="1:5" ht="22.5" x14ac:dyDescent="0.45">
      <c r="A17" s="14" t="s">
        <v>91</v>
      </c>
      <c r="B17" s="15" t="s">
        <v>73</v>
      </c>
      <c r="C17" s="15">
        <v>101</v>
      </c>
      <c r="D17" s="15">
        <v>190.87124</v>
      </c>
      <c r="E17" s="15">
        <v>6</v>
      </c>
    </row>
    <row r="18" spans="1:5" ht="22.5" x14ac:dyDescent="0.45">
      <c r="A18" s="14" t="s">
        <v>93</v>
      </c>
      <c r="B18" s="15" t="s">
        <v>73</v>
      </c>
      <c r="C18" s="15">
        <v>132</v>
      </c>
      <c r="D18" s="15">
        <v>209.80500499999999</v>
      </c>
      <c r="E18" s="15">
        <v>7</v>
      </c>
    </row>
    <row r="19" spans="1:5" ht="22.5" x14ac:dyDescent="0.45">
      <c r="A19" s="14" t="s">
        <v>95</v>
      </c>
      <c r="B19" s="15" t="s">
        <v>74</v>
      </c>
      <c r="C19" s="15">
        <v>93</v>
      </c>
      <c r="D19" s="15">
        <v>216.36673300000001</v>
      </c>
      <c r="E19" s="15">
        <v>7</v>
      </c>
    </row>
    <row r="20" spans="1:5" ht="22.5" x14ac:dyDescent="0.45">
      <c r="A20" s="14" t="s">
        <v>100</v>
      </c>
      <c r="B20" s="15" t="s">
        <v>75</v>
      </c>
      <c r="C20" s="15">
        <v>112</v>
      </c>
      <c r="D20" s="15">
        <v>218.62868</v>
      </c>
      <c r="E20" s="15">
        <v>7</v>
      </c>
    </row>
    <row r="21" spans="1:5" ht="22.5" x14ac:dyDescent="0.45">
      <c r="A21" s="14" t="s">
        <v>87</v>
      </c>
      <c r="B21" s="15" t="s">
        <v>74</v>
      </c>
      <c r="C21" s="15">
        <v>93</v>
      </c>
      <c r="D21" s="15">
        <v>237.28218200000001</v>
      </c>
      <c r="E21" s="15">
        <v>7</v>
      </c>
    </row>
    <row r="22" spans="1:5" ht="22.5" x14ac:dyDescent="0.45">
      <c r="A22" s="14" t="s">
        <v>98</v>
      </c>
      <c r="B22" s="15" t="s">
        <v>44</v>
      </c>
      <c r="C22" s="15">
        <v>104</v>
      </c>
      <c r="D22" s="15">
        <v>268.48832900000002</v>
      </c>
      <c r="E22" s="15">
        <v>7</v>
      </c>
    </row>
    <row r="23" spans="1:5" ht="22.5" x14ac:dyDescent="0.45">
      <c r="A23" s="14" t="s">
        <v>84</v>
      </c>
      <c r="B23" s="15" t="s">
        <v>73</v>
      </c>
      <c r="C23" s="15">
        <v>124</v>
      </c>
      <c r="D23" s="15">
        <v>312.057433</v>
      </c>
      <c r="E23" s="15">
        <v>7</v>
      </c>
    </row>
    <row r="24" spans="1:5" ht="22.5" x14ac:dyDescent="0.45">
      <c r="A24" s="14" t="s">
        <v>80</v>
      </c>
      <c r="B24" s="15" t="s">
        <v>74</v>
      </c>
      <c r="C24" s="15">
        <v>95</v>
      </c>
      <c r="D24" s="15">
        <v>356.45436699999999</v>
      </c>
      <c r="E24" s="15">
        <v>8</v>
      </c>
    </row>
    <row r="25" spans="1:5" ht="22.5" x14ac:dyDescent="0.45">
      <c r="A25" s="14" t="s">
        <v>86</v>
      </c>
      <c r="B25" s="15" t="s">
        <v>75</v>
      </c>
      <c r="C25" s="15">
        <v>108</v>
      </c>
      <c r="D25" s="15">
        <v>363.02426300000002</v>
      </c>
      <c r="E25" s="15">
        <v>8</v>
      </c>
    </row>
    <row r="26" spans="1:5" ht="22.5" x14ac:dyDescent="0.45">
      <c r="A26" s="14" t="s">
        <v>85</v>
      </c>
      <c r="B26" s="15" t="s">
        <v>73</v>
      </c>
      <c r="C26" s="15">
        <v>124</v>
      </c>
      <c r="D26" s="15">
        <v>652.17727100000002</v>
      </c>
      <c r="E26" s="15">
        <v>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9"/>
  <sheetViews>
    <sheetView zoomScale="140" zoomScaleNormal="140" workbookViewId="0"/>
  </sheetViews>
  <sheetFormatPr defaultRowHeight="22.5" x14ac:dyDescent="0.45"/>
  <cols>
    <col min="1" max="2" width="17.85546875" style="21" customWidth="1"/>
    <col min="3" max="16384" width="9.140625" style="21"/>
  </cols>
  <sheetData>
    <row r="1" spans="1:2" s="20" customFormat="1" ht="23.25" x14ac:dyDescent="0.5">
      <c r="A1" s="24" t="s">
        <v>133</v>
      </c>
    </row>
    <row r="3" spans="1:2" ht="23.25" x14ac:dyDescent="0.5">
      <c r="A3" s="23" t="s">
        <v>125</v>
      </c>
      <c r="B3" s="23" t="s">
        <v>126</v>
      </c>
    </row>
    <row r="4" spans="1:2" x14ac:dyDescent="0.45">
      <c r="A4" s="22" t="s">
        <v>127</v>
      </c>
      <c r="B4" s="22">
        <v>10000</v>
      </c>
    </row>
    <row r="5" spans="1:2" x14ac:dyDescent="0.45">
      <c r="A5" s="22" t="s">
        <v>128</v>
      </c>
      <c r="B5" s="22">
        <v>5000</v>
      </c>
    </row>
    <row r="6" spans="1:2" x14ac:dyDescent="0.45">
      <c r="A6" s="22" t="s">
        <v>129</v>
      </c>
      <c r="B6" s="22">
        <v>3000</v>
      </c>
    </row>
    <row r="7" spans="1:2" x14ac:dyDescent="0.45">
      <c r="A7" s="22" t="s">
        <v>130</v>
      </c>
      <c r="B7" s="22">
        <v>2000</v>
      </c>
    </row>
    <row r="8" spans="1:2" x14ac:dyDescent="0.45">
      <c r="A8" s="22" t="s">
        <v>131</v>
      </c>
      <c r="B8" s="22">
        <v>4000</v>
      </c>
    </row>
    <row r="9" spans="1:2" x14ac:dyDescent="0.45">
      <c r="A9" s="22" t="s">
        <v>132</v>
      </c>
      <c r="B9" s="22">
        <v>8000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1+'1 1+'1 1+'1 1+'1 3'-814@+8 3'-814@+8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7C26D5D2-287E-4CB3-90B4-66AA5E019EF5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EA4E8189-241A-46F1-A559-DDB95F75BC03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47A59FFA-E5EC-4811-9C98-9F72F8B81AEC}">
  <ds:schemaRefs>
    <ds:schemaRef ds:uri="http://www.w3.org/2001/XMLSchema"/>
    <ds:schemaRef ds:uri="http://microsoft.data.visualization.Client.Excel.L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ฟังก์ชั่นที่ใช้บ่อย (1)</vt:lpstr>
      <vt:lpstr>ฟังก์ชั่นที่ใช้บ่อย (2)</vt:lpstr>
      <vt:lpstr>logic</vt:lpstr>
      <vt:lpstr>vlookup</vt:lpstr>
      <vt:lpstr>การจัดการข้อมูล</vt:lpstr>
      <vt:lpstr>PivotTable</vt:lpstr>
      <vt:lpstr>Data Analysis - Summary COV COR</vt:lpstr>
      <vt:lpstr>Data Analysis - Regression</vt:lpstr>
      <vt:lpstr>CHART</vt:lpstr>
      <vt:lpstr>3D 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2017-09-06T01:08:13Z</dcterms:created>
  <dcterms:modified xsi:type="dcterms:W3CDTF">2017-09-06T02:43:15Z</dcterms:modified>
</cp:coreProperties>
</file>