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ue\Google Drive\2016-17 Resources\2) Year 12\Bridge to AS\3) Resolving and Combining Vectors\"/>
    </mc:Choice>
  </mc:AlternateContent>
  <bookViews>
    <workbookView xWindow="0" yWindow="0" windowWidth="15345" windowHeight="41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F14" i="1"/>
  <c r="C17" i="1"/>
  <c r="C15" i="1"/>
  <c r="C14" i="1"/>
  <c r="C16" i="1" s="1"/>
  <c r="I6" i="1"/>
  <c r="I5" i="1"/>
  <c r="F6" i="1"/>
  <c r="F5" i="1"/>
  <c r="C7" i="1"/>
  <c r="C6" i="1"/>
  <c r="C5" i="1"/>
  <c r="F16" i="1" l="1"/>
</calcChain>
</file>

<file path=xl/sharedStrings.xml><?xml version="1.0" encoding="utf-8"?>
<sst xmlns="http://schemas.openxmlformats.org/spreadsheetml/2006/main" count="34" uniqueCount="19">
  <si>
    <t>Combining Perpendicular</t>
  </si>
  <si>
    <t>x</t>
  </si>
  <si>
    <t>y</t>
  </si>
  <si>
    <t>R</t>
  </si>
  <si>
    <t>Angle of R to x</t>
  </si>
  <si>
    <t>Angle of R to y</t>
  </si>
  <si>
    <t>Resolving using angle to X</t>
  </si>
  <si>
    <t>θ</t>
  </si>
  <si>
    <t>Resolving using angle to Y</t>
  </si>
  <si>
    <t>R1</t>
  </si>
  <si>
    <t>R2</t>
  </si>
  <si>
    <t>θ1</t>
  </si>
  <si>
    <t>θ2</t>
  </si>
  <si>
    <r>
      <t>Combining 2 at any angle (</t>
    </r>
    <r>
      <rPr>
        <b/>
        <sz val="11"/>
        <color theme="1"/>
        <rFont val="Calibri"/>
        <family val="2"/>
      </rPr>
      <t>θ = angle to x direction)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</si>
  <si>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</si>
  <si>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</si>
  <si>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R</t>
    </r>
    <r>
      <rPr>
        <b/>
        <vertAlign val="subscript"/>
        <sz val="11"/>
        <color theme="1"/>
        <rFont val="Calibri"/>
        <family val="2"/>
      </rPr>
      <t>x</t>
    </r>
  </si>
  <si>
    <r>
      <t>R</t>
    </r>
    <r>
      <rPr>
        <b/>
        <vertAlign val="subscript"/>
        <sz val="11"/>
        <color theme="1"/>
        <rFont val="Calibri"/>
        <family val="2"/>
      </rPr>
      <t>y</t>
    </r>
  </si>
  <si>
    <r>
      <t>Combining 2 at any angle (</t>
    </r>
    <r>
      <rPr>
        <b/>
        <sz val="11"/>
        <color theme="1"/>
        <rFont val="Calibri"/>
        <family val="2"/>
      </rPr>
      <t>θ = angle to y direction)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</si>
</sst>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0.000"/>
    <numFmt numFmtId="170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170" fontId="0" fillId="3" borderId="4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0" fontId="0" fillId="3" borderId="6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workbookViewId="0">
      <selection activeCell="I11" sqref="I11"/>
    </sheetView>
  </sheetViews>
  <sheetFormatPr defaultRowHeight="15" x14ac:dyDescent="0.25"/>
  <cols>
    <col min="1" max="1" width="2.140625" style="1" customWidth="1"/>
    <col min="2" max="2" width="25.140625" style="1" customWidth="1"/>
    <col min="3" max="3" width="23" style="1" customWidth="1"/>
    <col min="4" max="4" width="2" style="1" customWidth="1"/>
    <col min="5" max="5" width="21.140625" style="1" customWidth="1"/>
    <col min="6" max="6" width="24.7109375" style="1" customWidth="1"/>
    <col min="7" max="7" width="2.140625" style="1" customWidth="1"/>
    <col min="8" max="9" width="17" style="1" customWidth="1"/>
    <col min="10" max="16384" width="9.140625" style="1"/>
  </cols>
  <sheetData>
    <row r="1" spans="2:9" ht="15.75" thickBot="1" x14ac:dyDescent="0.3"/>
    <row r="2" spans="2:9" ht="15.75" thickBot="1" x14ac:dyDescent="0.3">
      <c r="B2" s="4" t="s">
        <v>0</v>
      </c>
      <c r="C2" s="5"/>
      <c r="E2" s="13" t="s">
        <v>6</v>
      </c>
      <c r="F2" s="14"/>
      <c r="H2" s="13" t="s">
        <v>8</v>
      </c>
      <c r="I2" s="14"/>
    </row>
    <row r="3" spans="2:9" x14ac:dyDescent="0.25">
      <c r="B3" s="6" t="s">
        <v>1</v>
      </c>
      <c r="C3" s="2">
        <v>0.2</v>
      </c>
      <c r="E3" s="17" t="s">
        <v>3</v>
      </c>
      <c r="F3" s="15">
        <v>500</v>
      </c>
      <c r="H3" s="17" t="s">
        <v>3</v>
      </c>
      <c r="I3" s="15">
        <v>500</v>
      </c>
    </row>
    <row r="4" spans="2:9" x14ac:dyDescent="0.25">
      <c r="B4" s="7" t="s">
        <v>2</v>
      </c>
      <c r="C4" s="3">
        <v>1</v>
      </c>
      <c r="E4" s="18" t="s">
        <v>7</v>
      </c>
      <c r="F4" s="3">
        <v>30</v>
      </c>
      <c r="H4" s="18" t="s">
        <v>7</v>
      </c>
      <c r="I4" s="3">
        <v>60</v>
      </c>
    </row>
    <row r="5" spans="2:9" ht="18" x14ac:dyDescent="0.25">
      <c r="B5" s="7" t="s">
        <v>3</v>
      </c>
      <c r="C5" s="9">
        <f>SQRT(C3^2+C4^2)</f>
        <v>1.019803902718557</v>
      </c>
      <c r="E5" s="7" t="s">
        <v>14</v>
      </c>
      <c r="F5" s="11">
        <f>F3*COS(F4/180*PI())</f>
        <v>433.01270189221935</v>
      </c>
      <c r="H5" s="7" t="s">
        <v>14</v>
      </c>
      <c r="I5" s="11">
        <f>I3*SIN(I4/180*PI())</f>
        <v>433.0127018922193</v>
      </c>
    </row>
    <row r="6" spans="2:9" ht="18.75" thickBot="1" x14ac:dyDescent="0.3">
      <c r="B6" s="7" t="s">
        <v>4</v>
      </c>
      <c r="C6" s="10">
        <f>ATAN(C4/C3)*180/PI()</f>
        <v>78.690067525979785</v>
      </c>
      <c r="E6" s="8" t="s">
        <v>15</v>
      </c>
      <c r="F6" s="16">
        <f>F3*SIN(F4/180*PI())</f>
        <v>249.99999999999997</v>
      </c>
      <c r="H6" s="8" t="s">
        <v>15</v>
      </c>
      <c r="I6" s="16">
        <f>I3*COS(I4/180*PI())</f>
        <v>250.00000000000006</v>
      </c>
    </row>
    <row r="7" spans="2:9" ht="15.75" thickBot="1" x14ac:dyDescent="0.3">
      <c r="B7" s="8" t="s">
        <v>5</v>
      </c>
      <c r="C7" s="12">
        <f>ATAN(C3/C4)*180/PI()</f>
        <v>11.309932474020213</v>
      </c>
    </row>
    <row r="8" spans="2:9" ht="15.75" thickBot="1" x14ac:dyDescent="0.3"/>
    <row r="9" spans="2:9" ht="15.75" thickBot="1" x14ac:dyDescent="0.3">
      <c r="B9" s="13" t="s">
        <v>13</v>
      </c>
      <c r="C9" s="14"/>
      <c r="E9" s="13" t="s">
        <v>18</v>
      </c>
      <c r="F9" s="14"/>
    </row>
    <row r="10" spans="2:9" x14ac:dyDescent="0.25">
      <c r="B10" s="17" t="s">
        <v>9</v>
      </c>
      <c r="C10" s="15">
        <v>200</v>
      </c>
      <c r="E10" s="17" t="s">
        <v>9</v>
      </c>
      <c r="F10" s="15">
        <v>200</v>
      </c>
    </row>
    <row r="11" spans="2:9" x14ac:dyDescent="0.25">
      <c r="B11" s="18" t="s">
        <v>11</v>
      </c>
      <c r="C11" s="3">
        <v>30</v>
      </c>
      <c r="E11" s="18" t="s">
        <v>11</v>
      </c>
      <c r="F11" s="3">
        <v>60</v>
      </c>
    </row>
    <row r="12" spans="2:9" x14ac:dyDescent="0.25">
      <c r="B12" s="7" t="s">
        <v>10</v>
      </c>
      <c r="C12" s="3">
        <v>400</v>
      </c>
      <c r="E12" s="7" t="s">
        <v>10</v>
      </c>
      <c r="F12" s="3">
        <v>400</v>
      </c>
    </row>
    <row r="13" spans="2:9" x14ac:dyDescent="0.25">
      <c r="B13" s="18" t="s">
        <v>12</v>
      </c>
      <c r="C13" s="3">
        <v>70</v>
      </c>
      <c r="E13" s="18" t="s">
        <v>12</v>
      </c>
      <c r="F13" s="3">
        <v>20</v>
      </c>
    </row>
    <row r="14" spans="2:9" ht="18" x14ac:dyDescent="0.25">
      <c r="B14" s="18" t="s">
        <v>16</v>
      </c>
      <c r="C14" s="20">
        <f>C10*COS(C11*PI()/180)+C12*COS(C13*PI()/180)</f>
        <v>310.01313808715531</v>
      </c>
      <c r="E14" s="18" t="s">
        <v>16</v>
      </c>
      <c r="F14" s="20">
        <f>F10*SIN(F11*PI()/180)+F12*SIN(F13*PI()/180)</f>
        <v>310.0131380871552</v>
      </c>
    </row>
    <row r="15" spans="2:9" ht="18" x14ac:dyDescent="0.25">
      <c r="B15" s="18" t="s">
        <v>17</v>
      </c>
      <c r="C15" s="20">
        <f>C10*SIN(C11*PI()/180)+C12*SIN(C13*PI()/180)</f>
        <v>475.87704831436332</v>
      </c>
      <c r="E15" s="18" t="s">
        <v>17</v>
      </c>
      <c r="F15" s="20">
        <f>F10*COS(F11*PI()/180)+F12*COS(F13*PI()/180)</f>
        <v>475.87704831436338</v>
      </c>
    </row>
    <row r="16" spans="2:9" x14ac:dyDescent="0.25">
      <c r="B16" s="7" t="s">
        <v>3</v>
      </c>
      <c r="C16" s="11">
        <f>SQRT(C14^2+C15^2)</f>
        <v>567.94991935824453</v>
      </c>
      <c r="E16" s="7" t="s">
        <v>3</v>
      </c>
      <c r="F16" s="11">
        <f>SQRT(F14^2+F15^2)</f>
        <v>567.94991935824453</v>
      </c>
    </row>
    <row r="17" spans="2:6" ht="15.75" thickBot="1" x14ac:dyDescent="0.3">
      <c r="B17" s="19" t="s">
        <v>7</v>
      </c>
      <c r="C17" s="12">
        <f>ATAN(C15/C14)*180/PI()</f>
        <v>56.917511165965024</v>
      </c>
      <c r="E17" s="19" t="s">
        <v>7</v>
      </c>
      <c r="F17" s="12">
        <f>ATAN(F14/F15)*180/PI()</f>
        <v>33.082488834034976</v>
      </c>
    </row>
  </sheetData>
  <mergeCells count="5">
    <mergeCell ref="B2:C2"/>
    <mergeCell ref="E2:F2"/>
    <mergeCell ref="H2:I2"/>
    <mergeCell ref="B9:C9"/>
    <mergeCell ref="E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Burrows</dc:creator>
  <cp:lastModifiedBy>Samuel Burrows</cp:lastModifiedBy>
  <dcterms:created xsi:type="dcterms:W3CDTF">2016-12-22T13:13:55Z</dcterms:created>
  <dcterms:modified xsi:type="dcterms:W3CDTF">2016-12-22T13:30:09Z</dcterms:modified>
</cp:coreProperties>
</file>