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line Course\Udemy\Excel Course\Udemy Excel course\Thong Yuttapop\200709\"/>
    </mc:Choice>
  </mc:AlternateContent>
  <xr:revisionPtr revIDLastSave="0" documentId="13_ncr:1_{80E8E76F-4FB5-408D-BF7C-EF55AEEC2D5A}" xr6:coauthVersionLast="45" xr6:coauthVersionMax="45" xr10:uidLastSave="{00000000-0000-0000-0000-000000000000}"/>
  <bookViews>
    <workbookView xWindow="-120" yWindow="-120" windowWidth="29040" windowHeight="15840" activeTab="5" xr2:uid="{6A3BCD12-4D9E-4280-8FD8-FBAC8AC32C6D}"/>
  </bookViews>
  <sheets>
    <sheet name="Sale" sheetId="2" r:id="rId1"/>
    <sheet name="Production" sheetId="3" r:id="rId2"/>
    <sheet name="Return" sheetId="4" r:id="rId3"/>
    <sheet name="Sample" sheetId="5" r:id="rId4"/>
    <sheet name="Adjust" sheetId="6" r:id="rId5"/>
    <sheet name="Database" sheetId="1" r:id="rId6"/>
  </sheets>
  <definedNames>
    <definedName name="_xlnm._FilterDatabase" localSheetId="5" hidden="1">Database!$A$1:$L$257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" i="1"/>
  <c r="I20" i="1" l="1"/>
  <c r="I257" i="1" l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<sst xmlns="http://schemas.openxmlformats.org/spreadsheetml/2006/main" count="1092" uniqueCount="312">
  <si>
    <t>DBid</t>
  </si>
  <si>
    <t>DBNo</t>
  </si>
  <si>
    <t>DBdate</t>
  </si>
  <si>
    <t>DBCustomers</t>
  </si>
  <si>
    <t>DBType</t>
  </si>
  <si>
    <t>DBProduct</t>
  </si>
  <si>
    <t>DBQty</t>
  </si>
  <si>
    <t>DBPrice</t>
  </si>
  <si>
    <t>DBAmount</t>
  </si>
  <si>
    <t>DBBilling</t>
  </si>
  <si>
    <t>DBPaid</t>
  </si>
  <si>
    <t>S-0001</t>
  </si>
  <si>
    <t>Abc Co., Ltd.</t>
  </si>
  <si>
    <t>Sale</t>
  </si>
  <si>
    <t>Coke</t>
  </si>
  <si>
    <t>S-0002</t>
  </si>
  <si>
    <t>S-0003</t>
  </si>
  <si>
    <t>Fanta</t>
  </si>
  <si>
    <t>S-0004</t>
  </si>
  <si>
    <t>S-0005</t>
  </si>
  <si>
    <t>S-0006</t>
  </si>
  <si>
    <t>Sample</t>
  </si>
  <si>
    <t>Sprite</t>
  </si>
  <si>
    <t>S-0007</t>
  </si>
  <si>
    <t>Pepsi</t>
  </si>
  <si>
    <t>S-0008</t>
  </si>
  <si>
    <t>S-0009</t>
  </si>
  <si>
    <t>Production</t>
  </si>
  <si>
    <t>S-0010</t>
  </si>
  <si>
    <t>Mmm PCL.</t>
  </si>
  <si>
    <t>S-0011</t>
  </si>
  <si>
    <t>S-0012</t>
  </si>
  <si>
    <t>S-0013</t>
  </si>
  <si>
    <t>S-0014</t>
  </si>
  <si>
    <t>Ddd Ltd., Part.</t>
  </si>
  <si>
    <t>S-0015</t>
  </si>
  <si>
    <t>S-0016</t>
  </si>
  <si>
    <t>S-0017</t>
  </si>
  <si>
    <t>S-0018</t>
  </si>
  <si>
    <t>Bbb Co.,Ltd.</t>
  </si>
  <si>
    <t>Est</t>
  </si>
  <si>
    <t>S-0019</t>
  </si>
  <si>
    <t>Adjustment</t>
  </si>
  <si>
    <t>S-0020</t>
  </si>
  <si>
    <t>Ggg CoLtd.</t>
  </si>
  <si>
    <t>S-0021</t>
  </si>
  <si>
    <t>S-0022</t>
  </si>
  <si>
    <t>S-0023</t>
  </si>
  <si>
    <t>S-0024</t>
  </si>
  <si>
    <t>Return</t>
  </si>
  <si>
    <t>S-0025</t>
  </si>
  <si>
    <t>Green Spot</t>
  </si>
  <si>
    <t>S-0026</t>
  </si>
  <si>
    <t>Mirinda</t>
  </si>
  <si>
    <t>S-0027</t>
  </si>
  <si>
    <t>Vita-Milk</t>
  </si>
  <si>
    <t>S-0028</t>
  </si>
  <si>
    <t>S-0029</t>
  </si>
  <si>
    <t>S-0030</t>
  </si>
  <si>
    <t>S-0031</t>
  </si>
  <si>
    <t>S-0032</t>
  </si>
  <si>
    <t>S-0033</t>
  </si>
  <si>
    <t>S-0034</t>
  </si>
  <si>
    <t>S-0035</t>
  </si>
  <si>
    <t>S-0036</t>
  </si>
  <si>
    <t>S-0037</t>
  </si>
  <si>
    <t>S-0038</t>
  </si>
  <si>
    <t>S-0039</t>
  </si>
  <si>
    <t>S-0040</t>
  </si>
  <si>
    <t>S-0041</t>
  </si>
  <si>
    <t>S-0042</t>
  </si>
  <si>
    <t>S-0043</t>
  </si>
  <si>
    <t>S-0044</t>
  </si>
  <si>
    <t>S-0045</t>
  </si>
  <si>
    <t>S-0046</t>
  </si>
  <si>
    <t>S-0047</t>
  </si>
  <si>
    <t>S-0048</t>
  </si>
  <si>
    <t>S-0049</t>
  </si>
  <si>
    <t>S-0050</t>
  </si>
  <si>
    <t>S-0051</t>
  </si>
  <si>
    <t>S-0052</t>
  </si>
  <si>
    <t>S-0053</t>
  </si>
  <si>
    <t>S-0054</t>
  </si>
  <si>
    <t>S-0055</t>
  </si>
  <si>
    <t>S-0056</t>
  </si>
  <si>
    <t>S-0057</t>
  </si>
  <si>
    <t>S-0058</t>
  </si>
  <si>
    <t>S-0059</t>
  </si>
  <si>
    <t>S-0060</t>
  </si>
  <si>
    <t>S-0061</t>
  </si>
  <si>
    <t>Eee Rop.</t>
  </si>
  <si>
    <t>Mini Maid</t>
  </si>
  <si>
    <t>S-0062</t>
  </si>
  <si>
    <t>S-0063</t>
  </si>
  <si>
    <t>S-0064</t>
  </si>
  <si>
    <t>S-0065</t>
  </si>
  <si>
    <t>S-0066</t>
  </si>
  <si>
    <t>S-0067</t>
  </si>
  <si>
    <t>S-0068</t>
  </si>
  <si>
    <t>S-0069</t>
  </si>
  <si>
    <t>S-0070</t>
  </si>
  <si>
    <t>S-0071</t>
  </si>
  <si>
    <t>S-0072</t>
  </si>
  <si>
    <t>S-0073</t>
  </si>
  <si>
    <t>S-0074</t>
  </si>
  <si>
    <t>S-0075</t>
  </si>
  <si>
    <t>S-0076</t>
  </si>
  <si>
    <t>S-0077</t>
  </si>
  <si>
    <t>S-0078</t>
  </si>
  <si>
    <t>S-0079</t>
  </si>
  <si>
    <t>S-0080</t>
  </si>
  <si>
    <t>S-0081</t>
  </si>
  <si>
    <t>S-0082</t>
  </si>
  <si>
    <t>S-0083</t>
  </si>
  <si>
    <t>S-0084</t>
  </si>
  <si>
    <t>S-0085</t>
  </si>
  <si>
    <t>S-0086</t>
  </si>
  <si>
    <t>S-0087</t>
  </si>
  <si>
    <t>S-0088</t>
  </si>
  <si>
    <t>S-0089</t>
  </si>
  <si>
    <t>S-0090</t>
  </si>
  <si>
    <t>S-0091</t>
  </si>
  <si>
    <t>S-0092</t>
  </si>
  <si>
    <t>S-0093</t>
  </si>
  <si>
    <t>S-0094</t>
  </si>
  <si>
    <t>S-0095</t>
  </si>
  <si>
    <t>S-0096</t>
  </si>
  <si>
    <t>S-0097</t>
  </si>
  <si>
    <t>S-0098</t>
  </si>
  <si>
    <t>S-0099</t>
  </si>
  <si>
    <t>S-0100</t>
  </si>
  <si>
    <t>S-0101</t>
  </si>
  <si>
    <t>S-0102</t>
  </si>
  <si>
    <t>S-0103</t>
  </si>
  <si>
    <t>S-0104</t>
  </si>
  <si>
    <t>S-0105</t>
  </si>
  <si>
    <t>S-0106</t>
  </si>
  <si>
    <t>S-0107</t>
  </si>
  <si>
    <t>S-0108</t>
  </si>
  <si>
    <t>S-0109</t>
  </si>
  <si>
    <t>S-0110</t>
  </si>
  <si>
    <t>S-0111</t>
  </si>
  <si>
    <t>Ooo LP.</t>
  </si>
  <si>
    <t>S-0112</t>
  </si>
  <si>
    <t>S-0113</t>
  </si>
  <si>
    <t>S-0114</t>
  </si>
  <si>
    <t>S-0115</t>
  </si>
  <si>
    <t>S-0116</t>
  </si>
  <si>
    <t>S-0117</t>
  </si>
  <si>
    <t>S-0118</t>
  </si>
  <si>
    <t>S-0119</t>
  </si>
  <si>
    <t>S-0120</t>
  </si>
  <si>
    <t>S-0121</t>
  </si>
  <si>
    <t>S-0122</t>
  </si>
  <si>
    <t>S-0123</t>
  </si>
  <si>
    <t>S-0124</t>
  </si>
  <si>
    <t>S-0125</t>
  </si>
  <si>
    <t>S-0126</t>
  </si>
  <si>
    <t>S-0127</t>
  </si>
  <si>
    <t>Qqq Co.</t>
  </si>
  <si>
    <t>S-0128</t>
  </si>
  <si>
    <t>S-0129</t>
  </si>
  <si>
    <t>S-0130</t>
  </si>
  <si>
    <t>S-0131</t>
  </si>
  <si>
    <t>S-0132</t>
  </si>
  <si>
    <t>S-0133</t>
  </si>
  <si>
    <t>S-0134</t>
  </si>
  <si>
    <t>S-0135</t>
  </si>
  <si>
    <t>S-0136</t>
  </si>
  <si>
    <t>S-0137</t>
  </si>
  <si>
    <t>S-0138</t>
  </si>
  <si>
    <t>S-0139</t>
  </si>
  <si>
    <t>S-0140</t>
  </si>
  <si>
    <t>S-0141</t>
  </si>
  <si>
    <t>S-0142</t>
  </si>
  <si>
    <t>S-0143</t>
  </si>
  <si>
    <t>S-0144</t>
  </si>
  <si>
    <t>S-0145</t>
  </si>
  <si>
    <t>S-0146</t>
  </si>
  <si>
    <t>S-0147</t>
  </si>
  <si>
    <t>S-0148</t>
  </si>
  <si>
    <t>S-0149</t>
  </si>
  <si>
    <t>S-0150</t>
  </si>
  <si>
    <t>S-0151</t>
  </si>
  <si>
    <t>S-0152</t>
  </si>
  <si>
    <t>S-0153</t>
  </si>
  <si>
    <t>S-0154</t>
  </si>
  <si>
    <t>S-0155</t>
  </si>
  <si>
    <t>S-0156</t>
  </si>
  <si>
    <t>S-0157</t>
  </si>
  <si>
    <t>S-0158</t>
  </si>
  <si>
    <t>S-0159</t>
  </si>
  <si>
    <t>S-0160</t>
  </si>
  <si>
    <t>S-0161</t>
  </si>
  <si>
    <t>S-0162</t>
  </si>
  <si>
    <t>S-0163</t>
  </si>
  <si>
    <t>S-0164</t>
  </si>
  <si>
    <t>S-0165</t>
  </si>
  <si>
    <t>S-0166</t>
  </si>
  <si>
    <t>S-0167</t>
  </si>
  <si>
    <t>S-0168</t>
  </si>
  <si>
    <t>S-0169</t>
  </si>
  <si>
    <t>S-0170</t>
  </si>
  <si>
    <t>S-0171</t>
  </si>
  <si>
    <t>S-0172</t>
  </si>
  <si>
    <t>S-0173</t>
  </si>
  <si>
    <t>S-0174</t>
  </si>
  <si>
    <t>S-0175</t>
  </si>
  <si>
    <t>S-0176</t>
  </si>
  <si>
    <t>S-0177</t>
  </si>
  <si>
    <t>S-0178</t>
  </si>
  <si>
    <t>S-0179</t>
  </si>
  <si>
    <t>Fff Company Ltd.</t>
  </si>
  <si>
    <t>S-0180</t>
  </si>
  <si>
    <t>Ccc Ltd.,Part.</t>
  </si>
  <si>
    <t>S-0181</t>
  </si>
  <si>
    <t>S-0182</t>
  </si>
  <si>
    <t>S-0183</t>
  </si>
  <si>
    <t>S-0184</t>
  </si>
  <si>
    <t>S-0185</t>
  </si>
  <si>
    <t>S-0186</t>
  </si>
  <si>
    <t>S-0187</t>
  </si>
  <si>
    <t>S-0188</t>
  </si>
  <si>
    <t>S-0189</t>
  </si>
  <si>
    <t>S-0190</t>
  </si>
  <si>
    <t>S-0191</t>
  </si>
  <si>
    <t>S-0192</t>
  </si>
  <si>
    <t>S-0193</t>
  </si>
  <si>
    <t>S-0194</t>
  </si>
  <si>
    <t>S-0195</t>
  </si>
  <si>
    <t>S-0196</t>
  </si>
  <si>
    <t>S-0197</t>
  </si>
  <si>
    <t>S-0198</t>
  </si>
  <si>
    <t>S-0199</t>
  </si>
  <si>
    <t>S-0200</t>
  </si>
  <si>
    <t>S-0201</t>
  </si>
  <si>
    <t>S-0202</t>
  </si>
  <si>
    <t>S-0203</t>
  </si>
  <si>
    <t>S-0204</t>
  </si>
  <si>
    <t>S-0205</t>
  </si>
  <si>
    <t>S-0206</t>
  </si>
  <si>
    <t>S-0207</t>
  </si>
  <si>
    <t>S-0208</t>
  </si>
  <si>
    <t>S-0209</t>
  </si>
  <si>
    <t>S-0210</t>
  </si>
  <si>
    <t>S-0211</t>
  </si>
  <si>
    <t>S-0212</t>
  </si>
  <si>
    <t>S-0213</t>
  </si>
  <si>
    <t>S-0214</t>
  </si>
  <si>
    <t>S-0215</t>
  </si>
  <si>
    <t>S-0216</t>
  </si>
  <si>
    <t>S-0217</t>
  </si>
  <si>
    <t>S-0218</t>
  </si>
  <si>
    <t>S-0219</t>
  </si>
  <si>
    <t>S-0220</t>
  </si>
  <si>
    <t>S-0221</t>
  </si>
  <si>
    <t>S-0222</t>
  </si>
  <si>
    <t>S-0223</t>
  </si>
  <si>
    <t>S-0224</t>
  </si>
  <si>
    <t>S-0225</t>
  </si>
  <si>
    <t>S-0226</t>
  </si>
  <si>
    <t>S-0227</t>
  </si>
  <si>
    <t>S-0228</t>
  </si>
  <si>
    <t>S-0229</t>
  </si>
  <si>
    <t>S-0230</t>
  </si>
  <si>
    <t>S-0231</t>
  </si>
  <si>
    <t>S-0232</t>
  </si>
  <si>
    <t>S-0233</t>
  </si>
  <si>
    <t>S-0234</t>
  </si>
  <si>
    <t>S-0235</t>
  </si>
  <si>
    <t>S-0236</t>
  </si>
  <si>
    <t>S-0237</t>
  </si>
  <si>
    <t>S-0238</t>
  </si>
  <si>
    <t>S-0239</t>
  </si>
  <si>
    <t>S-0240</t>
  </si>
  <si>
    <t>S-0241</t>
  </si>
  <si>
    <t>S-0242</t>
  </si>
  <si>
    <t>S-0243</t>
  </si>
  <si>
    <t>S-0244</t>
  </si>
  <si>
    <t>S-0245</t>
  </si>
  <si>
    <t>S-0246</t>
  </si>
  <si>
    <t>S-0247</t>
  </si>
  <si>
    <t>S-0248</t>
  </si>
  <si>
    <t>Nissan</t>
  </si>
  <si>
    <t>S-0249</t>
  </si>
  <si>
    <t>S-0250</t>
  </si>
  <si>
    <t>somying</t>
  </si>
  <si>
    <t>S-0251</t>
  </si>
  <si>
    <t>EEE Rop.</t>
  </si>
  <si>
    <t>S-0252</t>
  </si>
  <si>
    <t>TOA</t>
  </si>
  <si>
    <t>S-0253</t>
  </si>
  <si>
    <t>LF</t>
  </si>
  <si>
    <t>S-0254</t>
  </si>
  <si>
    <t>S-0255</t>
  </si>
  <si>
    <t>NHK</t>
  </si>
  <si>
    <t>S-0256</t>
  </si>
  <si>
    <t>Chaba</t>
  </si>
  <si>
    <t>Sale January 2013</t>
  </si>
  <si>
    <t>No</t>
  </si>
  <si>
    <t>Description</t>
  </si>
  <si>
    <t>Cola</t>
  </si>
  <si>
    <t>7Up</t>
  </si>
  <si>
    <t>Vita Milk</t>
  </si>
  <si>
    <t>A&amp;W</t>
  </si>
  <si>
    <t>Mountain Dew</t>
  </si>
  <si>
    <t>Green Tea</t>
  </si>
  <si>
    <t>Production January 2013</t>
  </si>
  <si>
    <t>Return January 2013</t>
  </si>
  <si>
    <t>Sample January 2013</t>
  </si>
  <si>
    <t>Adjust January 2013</t>
  </si>
  <si>
    <t>DBMonth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</si>
</sst>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87" formatCode="[$-409]d\-mmm\-yy;@"/>
    <numFmt numFmtId="188" formatCode="[$-409]d\-mmm;@"/>
  </numFmts>
  <fonts count="4" x14ac:knownFonts="1">
    <font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11"/>
      <color theme="1"/>
      <name val="Tahoma"/>
      <family val="2"/>
      <scheme val="minor"/>
    </font>
    <font>
      <sz val="14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0" xfId="0" applyFont="1" applyFill="1"/>
    <xf numFmtId="187" fontId="1" fillId="2" borderId="0" xfId="0" applyNumberFormat="1" applyFont="1" applyFill="1"/>
    <xf numFmtId="4" fontId="1" fillId="2" borderId="0" xfId="0" applyNumberFormat="1" applyFont="1" applyFill="1"/>
    <xf numFmtId="187" fontId="0" fillId="0" borderId="0" xfId="0" applyNumberFormat="1"/>
    <xf numFmtId="4" fontId="0" fillId="0" borderId="0" xfId="0" applyNumberFormat="1"/>
    <xf numFmtId="0" fontId="3" fillId="0" borderId="0" xfId="0" applyFont="1"/>
    <xf numFmtId="0" fontId="1" fillId="3" borderId="0" xfId="0" applyFont="1" applyFill="1"/>
    <xf numFmtId="188" fontId="1" fillId="3" borderId="0" xfId="0" applyNumberFormat="1" applyFont="1" applyFill="1"/>
    <xf numFmtId="39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AD8CC-1B58-4A46-B75A-FFD05FAEE7B4}">
  <dimension ref="A1:AC16"/>
  <sheetViews>
    <sheetView workbookViewId="0">
      <selection activeCell="D24" sqref="D24"/>
    </sheetView>
  </sheetViews>
  <sheetFormatPr defaultRowHeight="14.25" x14ac:dyDescent="0.2"/>
  <cols>
    <col min="1" max="1" width="6.375" customWidth="1"/>
    <col min="2" max="2" width="14.125" bestFit="1" customWidth="1"/>
    <col min="3" max="5" width="11.25" bestFit="1" customWidth="1"/>
    <col min="6" max="6" width="5.375" bestFit="1" customWidth="1"/>
    <col min="7" max="18" width="11.25" bestFit="1" customWidth="1"/>
    <col min="19" max="19" width="6.25" bestFit="1" customWidth="1"/>
    <col min="20" max="29" width="11.25" bestFit="1" customWidth="1"/>
    <col min="30" max="35" width="11.625" bestFit="1" customWidth="1"/>
  </cols>
  <sheetData>
    <row r="1" spans="1:29" ht="18" x14ac:dyDescent="0.25">
      <c r="A1" s="6" t="s">
        <v>298</v>
      </c>
    </row>
    <row r="2" spans="1:29" ht="18" x14ac:dyDescent="0.25">
      <c r="A2" s="6"/>
    </row>
    <row r="3" spans="1:29" x14ac:dyDescent="0.2">
      <c r="A3" s="7" t="s">
        <v>299</v>
      </c>
      <c r="B3" s="7" t="s">
        <v>300</v>
      </c>
      <c r="C3" s="8">
        <v>42007</v>
      </c>
      <c r="D3" s="8">
        <v>42008</v>
      </c>
      <c r="E3" s="8">
        <v>42009</v>
      </c>
      <c r="F3" s="8">
        <v>42010</v>
      </c>
      <c r="G3" s="8">
        <v>42011</v>
      </c>
      <c r="H3" s="8">
        <v>42012</v>
      </c>
      <c r="I3" s="8">
        <v>42013</v>
      </c>
      <c r="J3" s="8">
        <v>42014</v>
      </c>
      <c r="K3" s="8">
        <v>42015</v>
      </c>
      <c r="L3" s="8">
        <v>42016</v>
      </c>
      <c r="M3" s="8">
        <v>42017</v>
      </c>
      <c r="N3" s="8">
        <v>42018</v>
      </c>
      <c r="O3" s="8">
        <v>42019</v>
      </c>
      <c r="P3" s="8">
        <v>42020</v>
      </c>
      <c r="Q3" s="8">
        <v>42021</v>
      </c>
      <c r="R3" s="8">
        <v>42022</v>
      </c>
      <c r="S3" s="8">
        <v>42023</v>
      </c>
      <c r="T3" s="8">
        <v>42024</v>
      </c>
      <c r="U3" s="8">
        <v>42025</v>
      </c>
      <c r="V3" s="8">
        <v>42026</v>
      </c>
      <c r="W3" s="8">
        <v>42027</v>
      </c>
      <c r="X3" s="8">
        <v>42028</v>
      </c>
      <c r="Y3" s="8">
        <v>42029</v>
      </c>
      <c r="Z3" s="8">
        <v>42030</v>
      </c>
      <c r="AA3" s="8">
        <v>42031</v>
      </c>
      <c r="AB3" s="8">
        <v>42032</v>
      </c>
      <c r="AC3" s="8">
        <v>42033</v>
      </c>
    </row>
    <row r="4" spans="1:29" x14ac:dyDescent="0.2">
      <c r="A4">
        <v>1</v>
      </c>
      <c r="B4" t="s">
        <v>24</v>
      </c>
      <c r="C4" s="9">
        <v>10500</v>
      </c>
      <c r="D4" s="9">
        <v>7000</v>
      </c>
      <c r="E4" s="9">
        <v>20800</v>
      </c>
      <c r="F4" s="9">
        <v>0</v>
      </c>
      <c r="G4" s="9">
        <v>23100</v>
      </c>
      <c r="H4" s="9">
        <v>13000</v>
      </c>
      <c r="I4" s="9">
        <v>44700</v>
      </c>
      <c r="J4" s="9">
        <v>26600</v>
      </c>
      <c r="K4" s="9">
        <v>28000</v>
      </c>
      <c r="L4" s="9">
        <v>17500</v>
      </c>
      <c r="M4" s="9">
        <v>0</v>
      </c>
      <c r="N4" s="9">
        <v>24500</v>
      </c>
      <c r="O4" s="9">
        <v>7000</v>
      </c>
      <c r="P4" s="9">
        <v>38500</v>
      </c>
      <c r="Q4" s="9">
        <v>35700</v>
      </c>
      <c r="R4" s="9">
        <v>22400</v>
      </c>
      <c r="S4" s="9"/>
      <c r="T4" s="9">
        <v>15400</v>
      </c>
      <c r="U4" s="9">
        <v>11200</v>
      </c>
      <c r="V4" s="9">
        <v>24500</v>
      </c>
      <c r="W4" s="9">
        <v>14000</v>
      </c>
      <c r="X4" s="9">
        <v>17500</v>
      </c>
      <c r="Y4" s="9">
        <v>35000</v>
      </c>
      <c r="Z4" s="9">
        <v>10500</v>
      </c>
      <c r="AA4" s="9">
        <v>40300</v>
      </c>
      <c r="AB4" s="9">
        <v>24500</v>
      </c>
      <c r="AC4" s="9">
        <v>7000</v>
      </c>
    </row>
    <row r="5" spans="1:29" x14ac:dyDescent="0.2">
      <c r="A5">
        <v>2</v>
      </c>
      <c r="B5" t="s">
        <v>301</v>
      </c>
      <c r="C5" s="9">
        <v>436500</v>
      </c>
      <c r="D5" s="9">
        <v>97500</v>
      </c>
      <c r="E5" s="9">
        <v>302500</v>
      </c>
      <c r="F5" s="9">
        <v>0</v>
      </c>
      <c r="G5" s="9">
        <v>225500</v>
      </c>
      <c r="H5" s="9">
        <v>230500</v>
      </c>
      <c r="I5" s="9">
        <v>171200</v>
      </c>
      <c r="J5" s="9">
        <v>250500</v>
      </c>
      <c r="K5" s="9">
        <v>235500</v>
      </c>
      <c r="L5" s="9">
        <v>265000</v>
      </c>
      <c r="M5" s="9">
        <v>193000</v>
      </c>
      <c r="N5" s="9">
        <v>208000</v>
      </c>
      <c r="O5" s="9">
        <v>218000</v>
      </c>
      <c r="P5" s="9">
        <v>294000</v>
      </c>
      <c r="Q5" s="9">
        <v>193500</v>
      </c>
      <c r="R5" s="9">
        <v>180000</v>
      </c>
      <c r="S5" s="9"/>
      <c r="T5" s="9">
        <v>284500</v>
      </c>
      <c r="U5" s="9">
        <v>231000</v>
      </c>
      <c r="V5" s="9">
        <v>192500</v>
      </c>
      <c r="W5" s="9">
        <v>262500</v>
      </c>
      <c r="X5" s="9">
        <v>269500</v>
      </c>
      <c r="Y5" s="9">
        <v>228000</v>
      </c>
      <c r="Z5" s="9">
        <v>187000</v>
      </c>
      <c r="AA5" s="9">
        <v>164000</v>
      </c>
      <c r="AB5" s="9">
        <v>259000</v>
      </c>
      <c r="AC5" s="9">
        <v>264000</v>
      </c>
    </row>
    <row r="6" spans="1:29" x14ac:dyDescent="0.2">
      <c r="A6">
        <v>3</v>
      </c>
      <c r="B6" t="s">
        <v>22</v>
      </c>
      <c r="C6" s="9">
        <v>7500</v>
      </c>
      <c r="D6" s="9">
        <v>50000</v>
      </c>
      <c r="E6" s="9">
        <v>53500</v>
      </c>
      <c r="F6" s="9">
        <v>0</v>
      </c>
      <c r="G6" s="9">
        <v>25000</v>
      </c>
      <c r="H6" s="9">
        <v>40500</v>
      </c>
      <c r="I6" s="9">
        <v>58700</v>
      </c>
      <c r="J6" s="9">
        <v>33500</v>
      </c>
      <c r="K6" s="9">
        <v>13500</v>
      </c>
      <c r="L6" s="9">
        <v>28000</v>
      </c>
      <c r="M6" s="9">
        <v>15500</v>
      </c>
      <c r="N6" s="9">
        <v>7500</v>
      </c>
      <c r="O6" s="9">
        <v>45000</v>
      </c>
      <c r="P6" s="9">
        <v>25500</v>
      </c>
      <c r="Q6" s="9">
        <v>77000</v>
      </c>
      <c r="R6" s="9">
        <v>4700</v>
      </c>
      <c r="S6" s="9"/>
      <c r="T6" s="9">
        <v>26000</v>
      </c>
      <c r="U6" s="9">
        <v>15500</v>
      </c>
      <c r="V6" s="9">
        <v>21000</v>
      </c>
      <c r="W6" s="9">
        <v>17500</v>
      </c>
      <c r="X6" s="9">
        <v>7500</v>
      </c>
      <c r="Y6" s="9">
        <v>11000</v>
      </c>
      <c r="Z6" s="9">
        <v>33500</v>
      </c>
      <c r="AA6" s="9">
        <v>23000</v>
      </c>
      <c r="AB6" s="9">
        <v>13000</v>
      </c>
      <c r="AC6" s="9">
        <v>9500</v>
      </c>
    </row>
    <row r="7" spans="1:29" x14ac:dyDescent="0.2">
      <c r="A7">
        <v>4</v>
      </c>
      <c r="B7" t="s">
        <v>17</v>
      </c>
      <c r="C7" s="9">
        <v>5000</v>
      </c>
      <c r="D7" s="9">
        <v>0</v>
      </c>
      <c r="E7" s="9">
        <v>20500</v>
      </c>
      <c r="F7" s="9">
        <v>0</v>
      </c>
      <c r="G7" s="9">
        <v>2000</v>
      </c>
      <c r="H7" s="9">
        <v>0</v>
      </c>
      <c r="I7" s="9">
        <v>0</v>
      </c>
      <c r="J7" s="9">
        <v>0</v>
      </c>
      <c r="K7" s="9"/>
      <c r="L7" s="9"/>
      <c r="M7" s="9">
        <v>5000</v>
      </c>
      <c r="N7" s="9">
        <v>5000</v>
      </c>
      <c r="O7" s="9">
        <v>0</v>
      </c>
      <c r="P7" s="9">
        <v>2500</v>
      </c>
      <c r="Q7" s="9">
        <v>5000</v>
      </c>
      <c r="R7" s="9">
        <v>5000</v>
      </c>
      <c r="S7" s="9"/>
      <c r="T7" s="9">
        <v>3000</v>
      </c>
      <c r="U7" s="9">
        <v>0</v>
      </c>
      <c r="V7" s="9">
        <v>4000</v>
      </c>
      <c r="W7" s="9">
        <v>2500</v>
      </c>
      <c r="X7" s="9">
        <v>2500</v>
      </c>
      <c r="Y7" s="9">
        <v>0</v>
      </c>
      <c r="Z7" s="9">
        <v>500</v>
      </c>
      <c r="AA7" s="9"/>
      <c r="AB7" s="9">
        <v>2500</v>
      </c>
      <c r="AC7" s="9">
        <v>3500</v>
      </c>
    </row>
    <row r="8" spans="1:29" x14ac:dyDescent="0.2">
      <c r="A8">
        <v>5</v>
      </c>
      <c r="B8" t="s">
        <v>53</v>
      </c>
      <c r="C8" s="9">
        <v>5500</v>
      </c>
      <c r="D8" s="9">
        <v>7500</v>
      </c>
      <c r="E8" s="9">
        <v>13000</v>
      </c>
      <c r="F8" s="9">
        <v>0</v>
      </c>
      <c r="G8" s="9">
        <v>6500</v>
      </c>
      <c r="H8" s="9">
        <v>3500</v>
      </c>
      <c r="I8" s="9">
        <v>7200</v>
      </c>
      <c r="J8" s="9">
        <v>5000</v>
      </c>
      <c r="K8" s="9">
        <v>5500</v>
      </c>
      <c r="L8" s="9">
        <v>10500</v>
      </c>
      <c r="M8" s="9">
        <v>2500</v>
      </c>
      <c r="N8" s="9">
        <v>8500</v>
      </c>
      <c r="O8" s="9">
        <v>11500</v>
      </c>
      <c r="P8" s="9">
        <v>7000</v>
      </c>
      <c r="Q8" s="9">
        <v>6000</v>
      </c>
      <c r="R8" s="9">
        <v>5000</v>
      </c>
      <c r="S8" s="9"/>
      <c r="T8" s="9">
        <v>27500</v>
      </c>
      <c r="U8" s="9">
        <v>11500</v>
      </c>
      <c r="V8" s="9">
        <v>4500</v>
      </c>
      <c r="W8" s="9">
        <v>6000</v>
      </c>
      <c r="X8" s="9">
        <v>10000</v>
      </c>
      <c r="Y8" s="9">
        <v>9000</v>
      </c>
      <c r="Z8" s="9">
        <v>8500</v>
      </c>
      <c r="AA8" s="9">
        <v>3000</v>
      </c>
      <c r="AB8" s="9">
        <v>1000</v>
      </c>
      <c r="AC8" s="9">
        <v>1000</v>
      </c>
    </row>
    <row r="9" spans="1:29" x14ac:dyDescent="0.2">
      <c r="A9">
        <v>6</v>
      </c>
      <c r="B9" t="s">
        <v>40</v>
      </c>
      <c r="C9" s="9">
        <v>136000</v>
      </c>
      <c r="D9" s="9">
        <v>154500</v>
      </c>
      <c r="E9" s="9">
        <v>244500</v>
      </c>
      <c r="F9" s="9">
        <v>0</v>
      </c>
      <c r="G9" s="9">
        <v>287000</v>
      </c>
      <c r="H9" s="9">
        <v>282500</v>
      </c>
      <c r="I9" s="9">
        <v>274000</v>
      </c>
      <c r="J9" s="9">
        <v>219000</v>
      </c>
      <c r="K9" s="9">
        <v>312200</v>
      </c>
      <c r="L9" s="9">
        <v>276500</v>
      </c>
      <c r="M9" s="9">
        <v>260000</v>
      </c>
      <c r="N9" s="9">
        <v>275000</v>
      </c>
      <c r="O9" s="9">
        <v>266000</v>
      </c>
      <c r="P9" s="9">
        <v>128500</v>
      </c>
      <c r="Q9" s="9">
        <v>243500</v>
      </c>
      <c r="R9" s="9">
        <v>274500</v>
      </c>
      <c r="S9" s="9"/>
      <c r="T9" s="9">
        <v>278500</v>
      </c>
      <c r="U9" s="9">
        <v>212000</v>
      </c>
      <c r="V9" s="9">
        <v>255500</v>
      </c>
      <c r="W9" s="9">
        <v>241500</v>
      </c>
      <c r="X9" s="9">
        <v>213000</v>
      </c>
      <c r="Y9" s="9">
        <v>209500</v>
      </c>
      <c r="Z9" s="9">
        <v>305500</v>
      </c>
      <c r="AA9" s="9">
        <v>193500</v>
      </c>
      <c r="AB9" s="9">
        <v>221000</v>
      </c>
      <c r="AC9" s="9">
        <v>239000</v>
      </c>
    </row>
    <row r="10" spans="1:29" x14ac:dyDescent="0.2">
      <c r="A10">
        <v>7</v>
      </c>
      <c r="B10" t="s">
        <v>302</v>
      </c>
      <c r="C10" s="9">
        <v>4000</v>
      </c>
      <c r="D10" s="9">
        <v>14500</v>
      </c>
      <c r="E10" s="9">
        <v>0</v>
      </c>
      <c r="F10" s="9">
        <v>0</v>
      </c>
      <c r="G10" s="9">
        <v>8500</v>
      </c>
      <c r="H10" s="9">
        <v>12500</v>
      </c>
      <c r="I10" s="9">
        <v>7500</v>
      </c>
      <c r="J10" s="9">
        <v>1000</v>
      </c>
      <c r="K10" s="9">
        <v>2500</v>
      </c>
      <c r="L10" s="9">
        <v>6500</v>
      </c>
      <c r="M10" s="9">
        <v>65000</v>
      </c>
      <c r="N10" s="9">
        <v>0</v>
      </c>
      <c r="O10" s="9">
        <v>5000</v>
      </c>
      <c r="P10" s="9">
        <v>67000</v>
      </c>
      <c r="Q10" s="9">
        <v>2000</v>
      </c>
      <c r="R10" s="9">
        <v>4500</v>
      </c>
      <c r="S10" s="9"/>
      <c r="T10" s="9">
        <v>7000</v>
      </c>
      <c r="U10" s="9">
        <v>6000</v>
      </c>
      <c r="V10" s="9">
        <v>0</v>
      </c>
      <c r="W10" s="9">
        <v>2500</v>
      </c>
      <c r="X10" s="9">
        <v>13000</v>
      </c>
      <c r="Y10" s="9">
        <v>5000</v>
      </c>
      <c r="Z10" s="9">
        <v>1500</v>
      </c>
      <c r="AA10" s="9">
        <v>4000</v>
      </c>
      <c r="AB10" s="9">
        <v>1000</v>
      </c>
      <c r="AC10" s="9">
        <v>1000</v>
      </c>
    </row>
    <row r="11" spans="1:29" x14ac:dyDescent="0.2">
      <c r="A11">
        <v>8</v>
      </c>
      <c r="B11" t="s">
        <v>51</v>
      </c>
      <c r="C11" s="9">
        <v>0</v>
      </c>
      <c r="D11" s="9">
        <v>0</v>
      </c>
      <c r="E11" s="9">
        <v>0</v>
      </c>
      <c r="F11" s="9">
        <v>0</v>
      </c>
      <c r="G11" s="9">
        <v>6000</v>
      </c>
      <c r="H11" s="9">
        <v>0</v>
      </c>
      <c r="I11" s="9">
        <v>0</v>
      </c>
      <c r="J11" s="9">
        <v>3000</v>
      </c>
      <c r="K11" s="9"/>
      <c r="L11" s="9"/>
      <c r="M11" s="9">
        <v>65000</v>
      </c>
      <c r="N11" s="9">
        <v>0</v>
      </c>
      <c r="O11" s="9">
        <v>0</v>
      </c>
      <c r="P11" s="9">
        <v>0</v>
      </c>
      <c r="Q11" s="9">
        <v>0</v>
      </c>
      <c r="R11" s="9"/>
      <c r="S11" s="9"/>
      <c r="T11" s="9">
        <v>0</v>
      </c>
      <c r="U11" s="9">
        <v>6000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/>
      <c r="AB11" s="9"/>
      <c r="AC11" s="9">
        <v>10000</v>
      </c>
    </row>
    <row r="12" spans="1:29" x14ac:dyDescent="0.2">
      <c r="A12">
        <v>9</v>
      </c>
      <c r="B12" t="s">
        <v>303</v>
      </c>
      <c r="C12" s="9">
        <v>7000</v>
      </c>
      <c r="D12" s="9">
        <v>26000</v>
      </c>
      <c r="E12" s="9">
        <v>25000</v>
      </c>
      <c r="F12" s="9">
        <v>0</v>
      </c>
      <c r="G12" s="9">
        <v>19000</v>
      </c>
      <c r="H12" s="9">
        <v>19000</v>
      </c>
      <c r="I12" s="9">
        <v>49000</v>
      </c>
      <c r="J12" s="9">
        <v>25000</v>
      </c>
      <c r="K12" s="9">
        <v>39000</v>
      </c>
      <c r="L12" s="9">
        <v>30000</v>
      </c>
      <c r="M12" s="9">
        <v>6000</v>
      </c>
      <c r="N12" s="9">
        <v>14000</v>
      </c>
      <c r="O12" s="9">
        <v>38000</v>
      </c>
      <c r="P12" s="9">
        <v>30000</v>
      </c>
      <c r="Q12" s="9">
        <v>18000</v>
      </c>
      <c r="R12" s="9">
        <v>21000</v>
      </c>
      <c r="S12" s="9"/>
      <c r="T12" s="9">
        <v>54000</v>
      </c>
      <c r="U12" s="9">
        <v>34000</v>
      </c>
      <c r="V12" s="9">
        <v>13000</v>
      </c>
      <c r="W12" s="9">
        <v>19000</v>
      </c>
      <c r="X12" s="9">
        <v>21000</v>
      </c>
      <c r="Y12" s="9">
        <v>17000</v>
      </c>
      <c r="Z12" s="9">
        <v>33000</v>
      </c>
      <c r="AA12" s="9">
        <v>6000</v>
      </c>
      <c r="AB12" s="9">
        <v>49000</v>
      </c>
      <c r="AC12" s="9">
        <v>17000</v>
      </c>
    </row>
    <row r="13" spans="1:29" x14ac:dyDescent="0.2">
      <c r="A13">
        <v>10</v>
      </c>
      <c r="B13" t="s">
        <v>304</v>
      </c>
      <c r="C13" s="9">
        <v>33500</v>
      </c>
      <c r="D13" s="9">
        <v>31000</v>
      </c>
      <c r="E13" s="9">
        <v>44000</v>
      </c>
      <c r="F13" s="9">
        <v>0</v>
      </c>
      <c r="G13" s="9">
        <v>42000</v>
      </c>
      <c r="H13" s="9">
        <v>31000</v>
      </c>
      <c r="I13" s="9">
        <v>31000</v>
      </c>
      <c r="J13" s="9">
        <v>34500</v>
      </c>
      <c r="K13" s="9">
        <v>30500</v>
      </c>
      <c r="L13" s="9">
        <v>59000</v>
      </c>
      <c r="M13" s="9">
        <v>17000</v>
      </c>
      <c r="N13" s="9">
        <v>51000</v>
      </c>
      <c r="O13" s="9">
        <v>43000</v>
      </c>
      <c r="P13" s="9">
        <v>17000</v>
      </c>
      <c r="Q13" s="9">
        <v>27000</v>
      </c>
      <c r="R13" s="9">
        <v>19500</v>
      </c>
      <c r="S13" s="9"/>
      <c r="T13" s="9">
        <v>36000</v>
      </c>
      <c r="U13" s="9">
        <v>26000</v>
      </c>
      <c r="V13" s="9">
        <v>34500</v>
      </c>
      <c r="W13" s="9">
        <v>20000</v>
      </c>
      <c r="X13" s="9">
        <v>22000</v>
      </c>
      <c r="Y13" s="9">
        <v>38000</v>
      </c>
      <c r="Z13" s="9">
        <v>26500</v>
      </c>
      <c r="AA13" s="9">
        <v>32500</v>
      </c>
      <c r="AB13" s="9">
        <v>19500</v>
      </c>
      <c r="AC13" s="9">
        <v>29000</v>
      </c>
    </row>
    <row r="14" spans="1:29" x14ac:dyDescent="0.2">
      <c r="A14">
        <v>11</v>
      </c>
      <c r="B14" t="s">
        <v>305</v>
      </c>
      <c r="C14" s="9">
        <v>55300</v>
      </c>
      <c r="D14" s="9">
        <v>40600</v>
      </c>
      <c r="E14" s="9">
        <v>33600</v>
      </c>
      <c r="F14" s="9">
        <v>0</v>
      </c>
      <c r="G14" s="9">
        <v>60200</v>
      </c>
      <c r="H14" s="9">
        <v>70700</v>
      </c>
      <c r="I14" s="9">
        <v>39200</v>
      </c>
      <c r="J14" s="9">
        <v>74200</v>
      </c>
      <c r="K14" s="9">
        <v>37800</v>
      </c>
      <c r="L14" s="9">
        <v>28000</v>
      </c>
      <c r="M14" s="9">
        <v>31500</v>
      </c>
      <c r="N14" s="9">
        <v>64400</v>
      </c>
      <c r="O14" s="9">
        <v>119000</v>
      </c>
      <c r="P14" s="9">
        <v>29400</v>
      </c>
      <c r="Q14" s="9">
        <v>52500</v>
      </c>
      <c r="R14" s="9">
        <v>35700</v>
      </c>
      <c r="S14" s="9"/>
      <c r="T14" s="9">
        <v>29400</v>
      </c>
      <c r="U14" s="9">
        <v>69300</v>
      </c>
      <c r="V14" s="9">
        <v>44100</v>
      </c>
      <c r="W14" s="9">
        <v>49700</v>
      </c>
      <c r="X14" s="9">
        <v>54600</v>
      </c>
      <c r="Y14" s="9">
        <v>39900</v>
      </c>
      <c r="Z14" s="9">
        <v>61600</v>
      </c>
      <c r="AA14" s="9">
        <v>65100</v>
      </c>
      <c r="AB14" s="9">
        <v>44800</v>
      </c>
      <c r="AC14" s="9">
        <v>32900</v>
      </c>
    </row>
    <row r="15" spans="1:29" x14ac:dyDescent="0.2">
      <c r="A15">
        <v>12</v>
      </c>
      <c r="B15" t="s">
        <v>91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/>
      <c r="L15" s="9"/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/>
      <c r="S15" s="9"/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/>
      <c r="AB15" s="9"/>
      <c r="AC15" s="9"/>
    </row>
    <row r="16" spans="1:29" x14ac:dyDescent="0.2">
      <c r="A16">
        <v>13</v>
      </c>
      <c r="B16" t="s">
        <v>306</v>
      </c>
      <c r="C16" s="9">
        <v>111500</v>
      </c>
      <c r="D16" s="9">
        <v>52500</v>
      </c>
      <c r="E16" s="9">
        <v>193000</v>
      </c>
      <c r="F16" s="9">
        <v>0</v>
      </c>
      <c r="G16" s="9">
        <v>102000</v>
      </c>
      <c r="H16" s="9">
        <v>88500</v>
      </c>
      <c r="I16" s="9">
        <v>137000</v>
      </c>
      <c r="J16" s="9">
        <v>55000</v>
      </c>
      <c r="K16" s="9">
        <v>91000</v>
      </c>
      <c r="L16" s="9">
        <v>170000</v>
      </c>
      <c r="M16" s="9">
        <v>82500</v>
      </c>
      <c r="N16" s="9">
        <v>89000</v>
      </c>
      <c r="O16" s="9">
        <v>95500</v>
      </c>
      <c r="P16" s="9">
        <v>114500</v>
      </c>
      <c r="Q16" s="9">
        <v>68500</v>
      </c>
      <c r="R16" s="9">
        <v>161000</v>
      </c>
      <c r="S16" s="9"/>
      <c r="T16" s="9">
        <v>154500</v>
      </c>
      <c r="U16" s="9">
        <v>74500</v>
      </c>
      <c r="V16" s="9">
        <v>124500</v>
      </c>
      <c r="W16" s="9">
        <v>132000</v>
      </c>
      <c r="X16" s="9">
        <v>77500</v>
      </c>
      <c r="Y16" s="9">
        <v>79000</v>
      </c>
      <c r="Z16" s="9">
        <v>56500</v>
      </c>
      <c r="AA16" s="9">
        <v>121500</v>
      </c>
      <c r="AB16" s="9">
        <v>149000</v>
      </c>
      <c r="AC16" s="9">
        <v>62500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9F013-20D2-43F1-8033-04C34816003E}">
  <dimension ref="A1:AC11"/>
  <sheetViews>
    <sheetView workbookViewId="0">
      <selection activeCell="D7" sqref="D7"/>
    </sheetView>
  </sheetViews>
  <sheetFormatPr defaultRowHeight="14.25" x14ac:dyDescent="0.2"/>
  <cols>
    <col min="3" max="5" width="9.875" bestFit="1" customWidth="1"/>
    <col min="6" max="6" width="8.875" bestFit="1" customWidth="1"/>
    <col min="7" max="18" width="9.875" bestFit="1" customWidth="1"/>
    <col min="20" max="29" width="9.875" bestFit="1" customWidth="1"/>
  </cols>
  <sheetData>
    <row r="1" spans="1:29" ht="18" x14ac:dyDescent="0.25">
      <c r="A1" s="6" t="s">
        <v>307</v>
      </c>
    </row>
    <row r="2" spans="1:29" ht="18" x14ac:dyDescent="0.25">
      <c r="A2" s="6"/>
    </row>
    <row r="3" spans="1:29" x14ac:dyDescent="0.2">
      <c r="A3" s="7" t="s">
        <v>299</v>
      </c>
      <c r="B3" s="7" t="s">
        <v>300</v>
      </c>
      <c r="C3" s="8">
        <v>42007</v>
      </c>
      <c r="D3" s="8">
        <v>42008</v>
      </c>
      <c r="E3" s="8">
        <v>42009</v>
      </c>
      <c r="F3" s="8">
        <v>42010</v>
      </c>
      <c r="G3" s="8">
        <v>42011</v>
      </c>
      <c r="H3" s="8">
        <v>42012</v>
      </c>
      <c r="I3" s="8">
        <v>42013</v>
      </c>
      <c r="J3" s="8">
        <v>42014</v>
      </c>
      <c r="K3" s="8">
        <v>42015</v>
      </c>
      <c r="L3" s="8">
        <v>42016</v>
      </c>
      <c r="M3" s="8">
        <v>42017</v>
      </c>
      <c r="N3" s="8">
        <v>42018</v>
      </c>
      <c r="O3" s="8">
        <v>42019</v>
      </c>
      <c r="P3" s="8">
        <v>42020</v>
      </c>
      <c r="Q3" s="8">
        <v>42021</v>
      </c>
      <c r="R3" s="8">
        <v>42022</v>
      </c>
      <c r="S3" s="8">
        <v>42023</v>
      </c>
      <c r="T3" s="8">
        <v>42024</v>
      </c>
      <c r="U3" s="8">
        <v>42025</v>
      </c>
      <c r="V3" s="8">
        <v>42026</v>
      </c>
      <c r="W3" s="8">
        <v>42027</v>
      </c>
      <c r="X3" s="8">
        <v>42028</v>
      </c>
      <c r="Y3" s="8">
        <v>42029</v>
      </c>
      <c r="Z3" s="8">
        <v>42030</v>
      </c>
      <c r="AA3" s="8">
        <v>42031</v>
      </c>
      <c r="AB3" s="8">
        <v>42032</v>
      </c>
      <c r="AC3" s="8">
        <v>42033</v>
      </c>
    </row>
    <row r="4" spans="1:29" x14ac:dyDescent="0.2">
      <c r="A4">
        <v>1</v>
      </c>
      <c r="B4" t="s">
        <v>24</v>
      </c>
      <c r="C4" s="5">
        <v>10500</v>
      </c>
      <c r="D4" s="5">
        <v>7000</v>
      </c>
      <c r="E4" s="5">
        <v>20800</v>
      </c>
      <c r="F4" s="5">
        <v>0</v>
      </c>
      <c r="G4" s="5">
        <v>23100</v>
      </c>
      <c r="H4" s="5">
        <v>13000</v>
      </c>
      <c r="I4" s="5">
        <v>44700</v>
      </c>
      <c r="J4" s="5">
        <v>26600</v>
      </c>
      <c r="K4" s="5">
        <v>28000</v>
      </c>
      <c r="L4" s="5">
        <v>17500</v>
      </c>
      <c r="M4" s="5">
        <v>0</v>
      </c>
      <c r="N4" s="5">
        <v>24500</v>
      </c>
      <c r="O4" s="5">
        <v>7000</v>
      </c>
      <c r="P4" s="5">
        <v>38500</v>
      </c>
      <c r="Q4" s="5">
        <v>35700</v>
      </c>
      <c r="R4" s="5">
        <v>22400</v>
      </c>
      <c r="S4" s="5"/>
      <c r="T4" s="5">
        <v>15400</v>
      </c>
      <c r="U4" s="5">
        <v>11200</v>
      </c>
      <c r="V4" s="5">
        <v>24500</v>
      </c>
      <c r="W4" s="5">
        <v>14000</v>
      </c>
      <c r="X4" s="5">
        <v>17500</v>
      </c>
      <c r="Y4" s="5">
        <v>35000</v>
      </c>
      <c r="Z4" s="5">
        <v>10500</v>
      </c>
      <c r="AA4" s="5">
        <v>40300</v>
      </c>
      <c r="AB4" s="5">
        <v>24500</v>
      </c>
      <c r="AC4" s="5">
        <v>7000</v>
      </c>
    </row>
    <row r="5" spans="1:29" x14ac:dyDescent="0.2">
      <c r="A5">
        <v>2</v>
      </c>
      <c r="B5" t="s">
        <v>301</v>
      </c>
      <c r="C5" s="5">
        <v>436500</v>
      </c>
      <c r="D5" s="5">
        <v>97500</v>
      </c>
      <c r="E5" s="5">
        <v>302500</v>
      </c>
      <c r="F5" s="5">
        <v>0</v>
      </c>
      <c r="G5" s="5">
        <v>225500</v>
      </c>
      <c r="H5" s="5">
        <v>230500</v>
      </c>
      <c r="I5" s="5">
        <v>171200</v>
      </c>
      <c r="J5" s="5">
        <v>250500</v>
      </c>
      <c r="K5" s="5">
        <v>235500</v>
      </c>
      <c r="L5" s="5">
        <v>265000</v>
      </c>
      <c r="M5" s="5">
        <v>193000</v>
      </c>
      <c r="N5" s="5">
        <v>208000</v>
      </c>
      <c r="O5" s="5">
        <v>218000</v>
      </c>
      <c r="P5" s="5">
        <v>294000</v>
      </c>
      <c r="Q5" s="5">
        <v>193500</v>
      </c>
      <c r="R5" s="5">
        <v>180000</v>
      </c>
      <c r="S5" s="5"/>
      <c r="T5" s="5">
        <v>284500</v>
      </c>
      <c r="U5" s="5">
        <v>231000</v>
      </c>
      <c r="V5" s="5">
        <v>192500</v>
      </c>
      <c r="W5" s="5">
        <v>262500</v>
      </c>
      <c r="X5" s="5">
        <v>269500</v>
      </c>
      <c r="Y5" s="5">
        <v>228000</v>
      </c>
      <c r="Z5" s="5">
        <v>187000</v>
      </c>
      <c r="AA5" s="5">
        <v>164000</v>
      </c>
      <c r="AB5" s="5">
        <v>259000</v>
      </c>
      <c r="AC5" s="5">
        <v>264000</v>
      </c>
    </row>
    <row r="6" spans="1:29" x14ac:dyDescent="0.2">
      <c r="A6">
        <v>3</v>
      </c>
      <c r="B6" t="s">
        <v>22</v>
      </c>
      <c r="C6" s="5">
        <v>7500</v>
      </c>
      <c r="D6" s="5">
        <v>50000</v>
      </c>
      <c r="E6" s="5">
        <v>53500</v>
      </c>
      <c r="F6" s="5">
        <v>0</v>
      </c>
      <c r="G6" s="5">
        <v>25000</v>
      </c>
      <c r="H6" s="5">
        <v>40500</v>
      </c>
      <c r="I6" s="5">
        <v>58700</v>
      </c>
      <c r="J6" s="5">
        <v>33500</v>
      </c>
      <c r="K6" s="5">
        <v>13500</v>
      </c>
      <c r="L6" s="5">
        <v>28000</v>
      </c>
      <c r="M6" s="5">
        <v>15500</v>
      </c>
      <c r="N6" s="5">
        <v>7500</v>
      </c>
      <c r="O6" s="5">
        <v>45000</v>
      </c>
      <c r="P6" s="5">
        <v>25500</v>
      </c>
      <c r="Q6" s="5">
        <v>77000</v>
      </c>
      <c r="R6" s="5">
        <v>4700</v>
      </c>
      <c r="S6" s="5"/>
      <c r="T6" s="5">
        <v>26000</v>
      </c>
      <c r="U6" s="5">
        <v>15500</v>
      </c>
      <c r="V6" s="5">
        <v>21000</v>
      </c>
      <c r="W6" s="5">
        <v>17500</v>
      </c>
      <c r="X6" s="5">
        <v>7500</v>
      </c>
      <c r="Y6" s="5">
        <v>11000</v>
      </c>
      <c r="Z6" s="5">
        <v>33500</v>
      </c>
      <c r="AA6" s="5">
        <v>23000</v>
      </c>
      <c r="AB6" s="5">
        <v>13000</v>
      </c>
      <c r="AC6" s="5">
        <v>9500</v>
      </c>
    </row>
    <row r="7" spans="1:29" x14ac:dyDescent="0.2">
      <c r="A7">
        <v>6</v>
      </c>
      <c r="B7" t="s">
        <v>40</v>
      </c>
      <c r="C7" s="5">
        <v>136000</v>
      </c>
      <c r="D7" s="5">
        <v>154500</v>
      </c>
      <c r="E7" s="5">
        <v>244500</v>
      </c>
      <c r="F7" s="5">
        <v>0</v>
      </c>
      <c r="G7" s="5">
        <v>287000</v>
      </c>
      <c r="H7" s="5">
        <v>282500</v>
      </c>
      <c r="I7" s="5">
        <v>274000</v>
      </c>
      <c r="J7" s="5">
        <v>219000</v>
      </c>
      <c r="K7" s="5">
        <v>312200</v>
      </c>
      <c r="L7" s="5">
        <v>276500</v>
      </c>
      <c r="M7" s="5">
        <v>260000</v>
      </c>
      <c r="N7" s="5">
        <v>275000</v>
      </c>
      <c r="O7" s="5">
        <v>266000</v>
      </c>
      <c r="P7" s="5">
        <v>128500</v>
      </c>
      <c r="Q7" s="5">
        <v>243500</v>
      </c>
      <c r="R7" s="5">
        <v>274500</v>
      </c>
      <c r="S7" s="5"/>
      <c r="T7" s="5">
        <v>278500</v>
      </c>
      <c r="U7" s="5">
        <v>212000</v>
      </c>
      <c r="V7" s="5">
        <v>255500</v>
      </c>
      <c r="W7" s="5">
        <v>241500</v>
      </c>
      <c r="X7" s="5">
        <v>213000</v>
      </c>
      <c r="Y7" s="5">
        <v>209500</v>
      </c>
      <c r="Z7" s="5">
        <v>305500</v>
      </c>
      <c r="AA7" s="5">
        <v>193500</v>
      </c>
      <c r="AB7" s="5">
        <v>221000</v>
      </c>
      <c r="AC7" s="5">
        <v>239000</v>
      </c>
    </row>
    <row r="8" spans="1:29" x14ac:dyDescent="0.2">
      <c r="A8">
        <v>7</v>
      </c>
      <c r="B8" t="s">
        <v>302</v>
      </c>
      <c r="C8" s="5">
        <v>4000</v>
      </c>
      <c r="D8" s="5">
        <v>14500</v>
      </c>
      <c r="E8" s="5">
        <v>0</v>
      </c>
      <c r="F8" s="5">
        <v>0</v>
      </c>
      <c r="G8" s="5">
        <v>8500</v>
      </c>
      <c r="H8" s="5">
        <v>12500</v>
      </c>
      <c r="I8" s="5">
        <v>7500</v>
      </c>
      <c r="J8" s="5">
        <v>1000</v>
      </c>
      <c r="K8" s="5">
        <v>2500</v>
      </c>
      <c r="L8" s="5">
        <v>6500</v>
      </c>
      <c r="M8" s="5">
        <v>65000</v>
      </c>
      <c r="N8" s="5">
        <v>0</v>
      </c>
      <c r="O8" s="5">
        <v>5000</v>
      </c>
      <c r="P8" s="5">
        <v>67000</v>
      </c>
      <c r="Q8" s="5">
        <v>2000</v>
      </c>
      <c r="R8" s="5">
        <v>4500</v>
      </c>
      <c r="S8" s="5"/>
      <c r="T8" s="5">
        <v>7000</v>
      </c>
      <c r="U8" s="5">
        <v>6000</v>
      </c>
      <c r="V8" s="5">
        <v>0</v>
      </c>
      <c r="W8" s="5">
        <v>2500</v>
      </c>
      <c r="X8" s="5">
        <v>13000</v>
      </c>
      <c r="Y8" s="5">
        <v>5000</v>
      </c>
      <c r="Z8" s="5">
        <v>1500</v>
      </c>
      <c r="AA8" s="5">
        <v>4000</v>
      </c>
      <c r="AB8" s="5">
        <v>1000</v>
      </c>
      <c r="AC8" s="5">
        <v>1000</v>
      </c>
    </row>
    <row r="9" spans="1:29" x14ac:dyDescent="0.2">
      <c r="A9">
        <v>8</v>
      </c>
      <c r="B9" t="s">
        <v>51</v>
      </c>
      <c r="C9" s="5">
        <v>0</v>
      </c>
      <c r="D9" s="5">
        <v>0</v>
      </c>
      <c r="E9" s="5">
        <v>0</v>
      </c>
      <c r="F9" s="5">
        <v>0</v>
      </c>
      <c r="G9" s="5">
        <v>6000</v>
      </c>
      <c r="H9" s="5">
        <v>0</v>
      </c>
      <c r="I9" s="5">
        <v>0</v>
      </c>
      <c r="J9" s="5">
        <v>3000</v>
      </c>
      <c r="K9" s="5"/>
      <c r="L9" s="5"/>
      <c r="M9" s="5">
        <v>65000</v>
      </c>
      <c r="N9" s="5">
        <v>0</v>
      </c>
      <c r="O9" s="5">
        <v>0</v>
      </c>
      <c r="P9" s="5">
        <v>0</v>
      </c>
      <c r="Q9" s="5">
        <v>0</v>
      </c>
      <c r="R9" s="5"/>
      <c r="S9" s="5"/>
      <c r="T9" s="5">
        <v>0</v>
      </c>
      <c r="U9" s="5">
        <v>6000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/>
      <c r="AB9" s="5"/>
      <c r="AC9" s="5">
        <v>10000</v>
      </c>
    </row>
    <row r="10" spans="1:29" x14ac:dyDescent="0.2">
      <c r="A10">
        <v>9</v>
      </c>
      <c r="B10" t="s">
        <v>303</v>
      </c>
      <c r="C10" s="5">
        <v>7000</v>
      </c>
      <c r="D10" s="5">
        <v>26000</v>
      </c>
      <c r="E10" s="5">
        <v>25000</v>
      </c>
      <c r="F10" s="5">
        <v>0</v>
      </c>
      <c r="G10" s="5">
        <v>19000</v>
      </c>
      <c r="H10" s="5">
        <v>19000</v>
      </c>
      <c r="I10" s="5">
        <v>49000</v>
      </c>
      <c r="J10" s="5">
        <v>25000</v>
      </c>
      <c r="K10" s="5">
        <v>39000</v>
      </c>
      <c r="L10" s="5">
        <v>30000</v>
      </c>
      <c r="M10" s="5">
        <v>6000</v>
      </c>
      <c r="N10" s="5">
        <v>14000</v>
      </c>
      <c r="O10" s="5">
        <v>38000</v>
      </c>
      <c r="P10" s="5">
        <v>30000</v>
      </c>
      <c r="Q10" s="5">
        <v>18000</v>
      </c>
      <c r="R10" s="5">
        <v>21000</v>
      </c>
      <c r="S10" s="5"/>
      <c r="T10" s="5">
        <v>54000</v>
      </c>
      <c r="U10" s="5">
        <v>34000</v>
      </c>
      <c r="V10" s="5">
        <v>13000</v>
      </c>
      <c r="W10" s="5">
        <v>19000</v>
      </c>
      <c r="X10" s="5">
        <v>21000</v>
      </c>
      <c r="Y10" s="5">
        <v>17000</v>
      </c>
      <c r="Z10" s="5">
        <v>33000</v>
      </c>
      <c r="AA10" s="5">
        <v>6000</v>
      </c>
      <c r="AB10" s="5">
        <v>49000</v>
      </c>
      <c r="AC10" s="5">
        <v>17000</v>
      </c>
    </row>
    <row r="11" spans="1:29" x14ac:dyDescent="0.2">
      <c r="A11">
        <v>13</v>
      </c>
      <c r="B11" t="s">
        <v>306</v>
      </c>
      <c r="C11" s="5">
        <v>111500</v>
      </c>
      <c r="D11" s="5">
        <v>52500</v>
      </c>
      <c r="E11" s="5">
        <v>193000</v>
      </c>
      <c r="F11" s="5">
        <v>0</v>
      </c>
      <c r="G11" s="5">
        <v>102000</v>
      </c>
      <c r="H11" s="5">
        <v>88500</v>
      </c>
      <c r="I11" s="5">
        <v>137000</v>
      </c>
      <c r="J11" s="5">
        <v>55000</v>
      </c>
      <c r="K11" s="5">
        <v>91000</v>
      </c>
      <c r="L11" s="5">
        <v>170000</v>
      </c>
      <c r="M11" s="5">
        <v>82500</v>
      </c>
      <c r="N11" s="5">
        <v>89000</v>
      </c>
      <c r="O11" s="5">
        <v>95500</v>
      </c>
      <c r="P11" s="5">
        <v>114500</v>
      </c>
      <c r="Q11" s="5">
        <v>68500</v>
      </c>
      <c r="R11" s="5">
        <v>161000</v>
      </c>
      <c r="S11" s="5"/>
      <c r="T11" s="5">
        <v>154500</v>
      </c>
      <c r="U11" s="5">
        <v>74500</v>
      </c>
      <c r="V11" s="5">
        <v>124500</v>
      </c>
      <c r="W11" s="5">
        <v>132000</v>
      </c>
      <c r="X11" s="5">
        <v>77500</v>
      </c>
      <c r="Y11" s="5">
        <v>79000</v>
      </c>
      <c r="Z11" s="5">
        <v>56500</v>
      </c>
      <c r="AA11" s="5">
        <v>121500</v>
      </c>
      <c r="AB11" s="5">
        <v>149000</v>
      </c>
      <c r="AC11" s="5">
        <v>62500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6D99E-5032-4B73-8937-FE8DFDB371C2}">
  <dimension ref="A1:AC6"/>
  <sheetViews>
    <sheetView workbookViewId="0">
      <selection activeCell="C4" sqref="C4"/>
    </sheetView>
  </sheetViews>
  <sheetFormatPr defaultRowHeight="14.25" x14ac:dyDescent="0.2"/>
  <cols>
    <col min="3" max="5" width="9.875" bestFit="1" customWidth="1"/>
    <col min="6" max="6" width="8.875" bestFit="1" customWidth="1"/>
    <col min="7" max="18" width="9.875" bestFit="1" customWidth="1"/>
    <col min="20" max="29" width="9.875" bestFit="1" customWidth="1"/>
  </cols>
  <sheetData>
    <row r="1" spans="1:29" ht="18" x14ac:dyDescent="0.25">
      <c r="A1" s="6" t="s">
        <v>308</v>
      </c>
    </row>
    <row r="2" spans="1:29" ht="18" x14ac:dyDescent="0.25">
      <c r="A2" s="6"/>
    </row>
    <row r="3" spans="1:29" x14ac:dyDescent="0.2">
      <c r="A3" s="7" t="s">
        <v>299</v>
      </c>
      <c r="B3" s="7" t="s">
        <v>300</v>
      </c>
      <c r="C3" s="8">
        <v>42007</v>
      </c>
      <c r="D3" s="8">
        <v>42008</v>
      </c>
      <c r="E3" s="8">
        <v>42009</v>
      </c>
      <c r="F3" s="8">
        <v>42010</v>
      </c>
      <c r="G3" s="8">
        <v>42011</v>
      </c>
      <c r="H3" s="8">
        <v>42012</v>
      </c>
      <c r="I3" s="8">
        <v>42013</v>
      </c>
      <c r="J3" s="8">
        <v>42014</v>
      </c>
      <c r="K3" s="8">
        <v>42015</v>
      </c>
      <c r="L3" s="8">
        <v>42016</v>
      </c>
      <c r="M3" s="8">
        <v>42017</v>
      </c>
      <c r="N3" s="8">
        <v>42018</v>
      </c>
      <c r="O3" s="8">
        <v>42019</v>
      </c>
      <c r="P3" s="8">
        <v>42020</v>
      </c>
      <c r="Q3" s="8">
        <v>42021</v>
      </c>
      <c r="R3" s="8">
        <v>42022</v>
      </c>
      <c r="S3" s="8">
        <v>42023</v>
      </c>
      <c r="T3" s="8">
        <v>42024</v>
      </c>
      <c r="U3" s="8">
        <v>42025</v>
      </c>
      <c r="V3" s="8">
        <v>42026</v>
      </c>
      <c r="W3" s="8">
        <v>42027</v>
      </c>
      <c r="X3" s="8">
        <v>42028</v>
      </c>
      <c r="Y3" s="8">
        <v>42029</v>
      </c>
      <c r="Z3" s="8">
        <v>42030</v>
      </c>
      <c r="AA3" s="8">
        <v>42031</v>
      </c>
      <c r="AB3" s="8">
        <v>42032</v>
      </c>
      <c r="AC3" s="8">
        <v>42033</v>
      </c>
    </row>
    <row r="4" spans="1:29" x14ac:dyDescent="0.2">
      <c r="A4">
        <v>1</v>
      </c>
      <c r="B4" t="s">
        <v>40</v>
      </c>
      <c r="C4" s="5">
        <v>136000</v>
      </c>
      <c r="D4" s="5">
        <v>154500</v>
      </c>
      <c r="E4" s="5">
        <v>244500</v>
      </c>
      <c r="F4" s="5">
        <v>0</v>
      </c>
      <c r="G4" s="5">
        <v>287000</v>
      </c>
      <c r="H4" s="5">
        <v>282500</v>
      </c>
      <c r="I4" s="5">
        <v>274000</v>
      </c>
      <c r="J4" s="5">
        <v>219000</v>
      </c>
      <c r="K4" s="5">
        <v>312200</v>
      </c>
      <c r="L4" s="5">
        <v>276500</v>
      </c>
      <c r="M4" s="5">
        <v>260000</v>
      </c>
      <c r="N4" s="5">
        <v>275000</v>
      </c>
      <c r="O4" s="5">
        <v>266000</v>
      </c>
      <c r="P4" s="5">
        <v>128500</v>
      </c>
      <c r="Q4" s="5">
        <v>243500</v>
      </c>
      <c r="R4" s="5">
        <v>274500</v>
      </c>
      <c r="S4" s="5"/>
      <c r="T4" s="5">
        <v>278500</v>
      </c>
      <c r="U4" s="5">
        <v>212000</v>
      </c>
      <c r="V4" s="5">
        <v>255500</v>
      </c>
      <c r="W4" s="5">
        <v>241500</v>
      </c>
      <c r="X4" s="5">
        <v>213000</v>
      </c>
      <c r="Y4" s="5">
        <v>209500</v>
      </c>
      <c r="Z4" s="5">
        <v>305500</v>
      </c>
      <c r="AA4" s="5">
        <v>193500</v>
      </c>
      <c r="AB4" s="5">
        <v>221000</v>
      </c>
      <c r="AC4" s="5">
        <v>239000</v>
      </c>
    </row>
    <row r="5" spans="1:29" x14ac:dyDescent="0.2">
      <c r="A5">
        <v>2</v>
      </c>
      <c r="B5" t="s">
        <v>302</v>
      </c>
      <c r="C5" s="5">
        <v>4000</v>
      </c>
      <c r="D5" s="5">
        <v>14500</v>
      </c>
      <c r="E5" s="5">
        <v>0</v>
      </c>
      <c r="F5" s="5">
        <v>0</v>
      </c>
      <c r="G5" s="5">
        <v>8500</v>
      </c>
      <c r="H5" s="5">
        <v>12500</v>
      </c>
      <c r="I5" s="5">
        <v>7500</v>
      </c>
      <c r="J5" s="5">
        <v>1000</v>
      </c>
      <c r="K5" s="5">
        <v>2500</v>
      </c>
      <c r="L5" s="5">
        <v>6500</v>
      </c>
      <c r="M5" s="5">
        <v>65000</v>
      </c>
      <c r="N5" s="5">
        <v>0</v>
      </c>
      <c r="O5" s="5">
        <v>5000</v>
      </c>
      <c r="P5" s="5">
        <v>67000</v>
      </c>
      <c r="Q5" s="5">
        <v>2000</v>
      </c>
      <c r="R5" s="5">
        <v>4500</v>
      </c>
      <c r="S5" s="5"/>
      <c r="T5" s="5">
        <v>7000</v>
      </c>
      <c r="U5" s="5">
        <v>6000</v>
      </c>
      <c r="V5" s="5">
        <v>0</v>
      </c>
      <c r="W5" s="5">
        <v>2500</v>
      </c>
      <c r="X5" s="5">
        <v>13000</v>
      </c>
      <c r="Y5" s="5">
        <v>5000</v>
      </c>
      <c r="Z5" s="5">
        <v>1500</v>
      </c>
      <c r="AA5" s="5">
        <v>4000</v>
      </c>
      <c r="AB5" s="5">
        <v>1000</v>
      </c>
      <c r="AC5" s="5">
        <v>1000</v>
      </c>
    </row>
    <row r="6" spans="1:29" x14ac:dyDescent="0.2">
      <c r="A6">
        <v>3</v>
      </c>
      <c r="B6" t="s">
        <v>51</v>
      </c>
      <c r="C6" s="5">
        <v>0</v>
      </c>
      <c r="D6" s="5">
        <v>0</v>
      </c>
      <c r="E6" s="5">
        <v>0</v>
      </c>
      <c r="F6" s="5">
        <v>0</v>
      </c>
      <c r="G6" s="5">
        <v>6000</v>
      </c>
      <c r="H6" s="5">
        <v>0</v>
      </c>
      <c r="I6" s="5">
        <v>0</v>
      </c>
      <c r="J6" s="5">
        <v>3000</v>
      </c>
      <c r="K6" s="5"/>
      <c r="L6" s="5"/>
      <c r="M6" s="5">
        <v>65000</v>
      </c>
      <c r="N6" s="5">
        <v>0</v>
      </c>
      <c r="O6" s="5">
        <v>0</v>
      </c>
      <c r="P6" s="5">
        <v>0</v>
      </c>
      <c r="Q6" s="5">
        <v>0</v>
      </c>
      <c r="R6" s="5"/>
      <c r="S6" s="5"/>
      <c r="T6" s="5">
        <v>0</v>
      </c>
      <c r="U6" s="5">
        <v>6000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/>
      <c r="AB6" s="5"/>
      <c r="AC6" s="5">
        <v>10000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9E25B-1F68-43A2-9A20-54BB7CBE4A55}">
  <dimension ref="A1:AC16"/>
  <sheetViews>
    <sheetView workbookViewId="0">
      <selection activeCell="G20" sqref="G20"/>
    </sheetView>
  </sheetViews>
  <sheetFormatPr defaultRowHeight="14.25" x14ac:dyDescent="0.2"/>
  <sheetData>
    <row r="1" spans="1:29" ht="18" x14ac:dyDescent="0.25">
      <c r="A1" s="6" t="s">
        <v>309</v>
      </c>
    </row>
    <row r="2" spans="1:29" ht="18" x14ac:dyDescent="0.25">
      <c r="A2" s="6"/>
    </row>
    <row r="3" spans="1:29" x14ac:dyDescent="0.2">
      <c r="A3" s="7" t="s">
        <v>299</v>
      </c>
      <c r="B3" s="7" t="s">
        <v>300</v>
      </c>
      <c r="C3" s="8">
        <v>42007</v>
      </c>
      <c r="D3" s="8">
        <v>42008</v>
      </c>
      <c r="E3" s="8">
        <v>42009</v>
      </c>
      <c r="F3" s="8">
        <v>42010</v>
      </c>
      <c r="G3" s="8">
        <v>42011</v>
      </c>
      <c r="H3" s="8">
        <v>42012</v>
      </c>
      <c r="I3" s="8">
        <v>42013</v>
      </c>
      <c r="J3" s="8">
        <v>42014</v>
      </c>
      <c r="K3" s="8">
        <v>42015</v>
      </c>
      <c r="L3" s="8">
        <v>42016</v>
      </c>
      <c r="M3" s="8">
        <v>42017</v>
      </c>
      <c r="N3" s="8">
        <v>42018</v>
      </c>
      <c r="O3" s="8">
        <v>42019</v>
      </c>
      <c r="P3" s="8">
        <v>42020</v>
      </c>
      <c r="Q3" s="8">
        <v>42021</v>
      </c>
      <c r="R3" s="8">
        <v>42022</v>
      </c>
      <c r="S3" s="8">
        <v>42023</v>
      </c>
      <c r="T3" s="8">
        <v>42024</v>
      </c>
      <c r="U3" s="8">
        <v>42025</v>
      </c>
      <c r="V3" s="8">
        <v>42026</v>
      </c>
      <c r="W3" s="8">
        <v>42027</v>
      </c>
      <c r="X3" s="8">
        <v>42028</v>
      </c>
      <c r="Y3" s="8">
        <v>42029</v>
      </c>
      <c r="Z3" s="8">
        <v>42030</v>
      </c>
      <c r="AA3" s="8">
        <v>42031</v>
      </c>
      <c r="AB3" s="8">
        <v>42032</v>
      </c>
      <c r="AC3" s="8">
        <v>42033</v>
      </c>
    </row>
    <row r="4" spans="1:29" x14ac:dyDescent="0.2">
      <c r="A4">
        <v>1</v>
      </c>
      <c r="B4" t="s">
        <v>24</v>
      </c>
      <c r="C4" s="5">
        <v>100</v>
      </c>
      <c r="D4" s="5"/>
      <c r="E4" s="5"/>
      <c r="F4" s="5"/>
      <c r="G4" s="5"/>
      <c r="H4" s="5"/>
      <c r="I4" s="5"/>
      <c r="J4" s="5"/>
      <c r="K4" s="5"/>
      <c r="L4" s="5"/>
      <c r="M4" s="5">
        <v>60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x14ac:dyDescent="0.2">
      <c r="A5">
        <v>2</v>
      </c>
      <c r="B5" t="s">
        <v>301</v>
      </c>
      <c r="C5" s="5">
        <v>100</v>
      </c>
      <c r="D5" s="5"/>
      <c r="E5" s="5"/>
      <c r="F5" s="5"/>
      <c r="G5" s="5"/>
      <c r="H5" s="5"/>
      <c r="I5" s="5"/>
      <c r="J5" s="5"/>
      <c r="K5" s="5"/>
      <c r="L5" s="5"/>
      <c r="M5" s="5">
        <v>70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x14ac:dyDescent="0.2">
      <c r="A6">
        <v>3</v>
      </c>
      <c r="B6" t="s">
        <v>22</v>
      </c>
      <c r="C6" s="5">
        <v>100</v>
      </c>
      <c r="D6" s="5"/>
      <c r="E6" s="5"/>
      <c r="F6" s="5"/>
      <c r="G6" s="5"/>
      <c r="H6" s="5"/>
      <c r="I6" s="5"/>
      <c r="J6" s="5"/>
      <c r="K6" s="5"/>
      <c r="L6" s="5"/>
      <c r="M6" s="5">
        <v>80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x14ac:dyDescent="0.2">
      <c r="A7">
        <v>4</v>
      </c>
      <c r="B7" t="s">
        <v>17</v>
      </c>
      <c r="C7" s="5">
        <v>100</v>
      </c>
      <c r="D7" s="5"/>
      <c r="E7" s="5"/>
      <c r="F7" s="5"/>
      <c r="G7" s="5"/>
      <c r="H7" s="5"/>
      <c r="I7" s="5"/>
      <c r="J7" s="5"/>
      <c r="K7" s="5"/>
      <c r="L7" s="5"/>
      <c r="M7" s="5">
        <v>100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x14ac:dyDescent="0.2">
      <c r="A8">
        <v>5</v>
      </c>
      <c r="B8" t="s">
        <v>53</v>
      </c>
      <c r="C8" s="5">
        <v>100</v>
      </c>
      <c r="D8" s="5"/>
      <c r="E8" s="5"/>
      <c r="F8" s="5"/>
      <c r="G8" s="5"/>
      <c r="H8" s="5"/>
      <c r="I8" s="5"/>
      <c r="J8" s="5"/>
      <c r="K8" s="5"/>
      <c r="L8" s="5"/>
      <c r="M8" s="5">
        <v>30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x14ac:dyDescent="0.2">
      <c r="A9">
        <v>6</v>
      </c>
      <c r="B9" t="s">
        <v>40</v>
      </c>
      <c r="C9" s="5">
        <v>100</v>
      </c>
      <c r="D9" s="5"/>
      <c r="E9" s="5"/>
      <c r="F9" s="5"/>
      <c r="G9" s="5"/>
      <c r="H9" s="5"/>
      <c r="I9" s="5"/>
      <c r="J9" s="5"/>
      <c r="K9" s="5"/>
      <c r="L9" s="5"/>
      <c r="M9" s="5">
        <v>60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x14ac:dyDescent="0.2">
      <c r="A10">
        <v>7</v>
      </c>
      <c r="B10" t="s">
        <v>302</v>
      </c>
      <c r="C10" s="5">
        <v>100</v>
      </c>
      <c r="D10" s="5"/>
      <c r="E10" s="5"/>
      <c r="F10" s="5"/>
      <c r="G10" s="5"/>
      <c r="H10" s="5"/>
      <c r="I10" s="5"/>
      <c r="J10" s="5"/>
      <c r="K10" s="5"/>
      <c r="L10" s="5"/>
      <c r="M10" s="5">
        <v>100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x14ac:dyDescent="0.2">
      <c r="A11">
        <v>8</v>
      </c>
      <c r="B11" t="s">
        <v>51</v>
      </c>
      <c r="C11" s="5">
        <v>100</v>
      </c>
      <c r="D11" s="5"/>
      <c r="E11" s="5"/>
      <c r="F11" s="5"/>
      <c r="G11" s="5"/>
      <c r="H11" s="5"/>
      <c r="I11" s="5"/>
      <c r="J11" s="5"/>
      <c r="K11" s="5"/>
      <c r="L11" s="5"/>
      <c r="M11" s="5">
        <v>70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x14ac:dyDescent="0.2">
      <c r="A12">
        <v>9</v>
      </c>
      <c r="B12" t="s">
        <v>303</v>
      </c>
      <c r="C12" s="5">
        <v>100</v>
      </c>
      <c r="D12" s="5"/>
      <c r="E12" s="5"/>
      <c r="F12" s="5"/>
      <c r="G12" s="5"/>
      <c r="H12" s="5"/>
      <c r="I12" s="5"/>
      <c r="J12" s="5"/>
      <c r="K12" s="5"/>
      <c r="L12" s="5"/>
      <c r="M12" s="5">
        <v>90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x14ac:dyDescent="0.2">
      <c r="A13">
        <v>10</v>
      </c>
      <c r="B13" t="s">
        <v>304</v>
      </c>
      <c r="C13" s="5">
        <v>100</v>
      </c>
      <c r="D13" s="5"/>
      <c r="E13" s="5"/>
      <c r="F13" s="5"/>
      <c r="G13" s="5"/>
      <c r="H13" s="5"/>
      <c r="I13" s="5"/>
      <c r="J13" s="5"/>
      <c r="K13" s="5"/>
      <c r="L13" s="5"/>
      <c r="M13" s="5">
        <v>100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x14ac:dyDescent="0.2">
      <c r="A14">
        <v>11</v>
      </c>
      <c r="B14" t="s">
        <v>305</v>
      </c>
      <c r="C14" s="5">
        <v>100</v>
      </c>
      <c r="D14" s="5"/>
      <c r="E14" s="5"/>
      <c r="F14" s="5"/>
      <c r="G14" s="5"/>
      <c r="H14" s="5"/>
      <c r="I14" s="5"/>
      <c r="J14" s="5"/>
      <c r="K14" s="5"/>
      <c r="L14" s="5"/>
      <c r="M14" s="5">
        <v>50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x14ac:dyDescent="0.2">
      <c r="A15">
        <v>12</v>
      </c>
      <c r="B15" t="s">
        <v>91</v>
      </c>
      <c r="C15" s="5">
        <v>100</v>
      </c>
      <c r="D15" s="5"/>
      <c r="E15" s="5"/>
      <c r="F15" s="5"/>
      <c r="G15" s="5"/>
      <c r="H15" s="5"/>
      <c r="I15" s="5"/>
      <c r="J15" s="5"/>
      <c r="K15" s="5"/>
      <c r="L15" s="5"/>
      <c r="M15" s="5">
        <v>0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x14ac:dyDescent="0.2">
      <c r="A16">
        <v>13</v>
      </c>
      <c r="B16" t="s">
        <v>306</v>
      </c>
      <c r="C16" s="5">
        <v>100</v>
      </c>
      <c r="D16" s="5"/>
      <c r="E16" s="5"/>
      <c r="F16" s="5"/>
      <c r="G16" s="5"/>
      <c r="H16" s="5"/>
      <c r="I16" s="5"/>
      <c r="J16" s="5"/>
      <c r="K16" s="5"/>
      <c r="L16" s="5"/>
      <c r="M16" s="5">
        <v>100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24DB4-9769-44B1-BCF9-99E5992652E8}">
  <dimension ref="A1:AC7"/>
  <sheetViews>
    <sheetView workbookViewId="0">
      <selection activeCell="G20" sqref="G20"/>
    </sheetView>
  </sheetViews>
  <sheetFormatPr defaultRowHeight="14.25" x14ac:dyDescent="0.2"/>
  <sheetData>
    <row r="1" spans="1:29" ht="18" x14ac:dyDescent="0.25">
      <c r="A1" s="6" t="s">
        <v>310</v>
      </c>
    </row>
    <row r="2" spans="1:29" ht="18" x14ac:dyDescent="0.25">
      <c r="A2" s="6"/>
    </row>
    <row r="3" spans="1:29" x14ac:dyDescent="0.2">
      <c r="A3" s="7" t="s">
        <v>299</v>
      </c>
      <c r="B3" s="7" t="s">
        <v>300</v>
      </c>
      <c r="C3" s="8">
        <v>42007</v>
      </c>
      <c r="D3" s="8">
        <v>42008</v>
      </c>
      <c r="E3" s="8">
        <v>42009</v>
      </c>
      <c r="F3" s="8">
        <v>42010</v>
      </c>
      <c r="G3" s="8">
        <v>42011</v>
      </c>
      <c r="H3" s="8">
        <v>42012</v>
      </c>
      <c r="I3" s="8">
        <v>42013</v>
      </c>
      <c r="J3" s="8">
        <v>42014</v>
      </c>
      <c r="K3" s="8">
        <v>42015</v>
      </c>
      <c r="L3" s="8">
        <v>42016</v>
      </c>
      <c r="M3" s="8">
        <v>42017</v>
      </c>
      <c r="N3" s="8">
        <v>42018</v>
      </c>
      <c r="O3" s="8">
        <v>42019</v>
      </c>
      <c r="P3" s="8">
        <v>42020</v>
      </c>
      <c r="Q3" s="8">
        <v>42021</v>
      </c>
      <c r="R3" s="8">
        <v>42022</v>
      </c>
      <c r="S3" s="8">
        <v>42023</v>
      </c>
      <c r="T3" s="8">
        <v>42024</v>
      </c>
      <c r="U3" s="8">
        <v>42025</v>
      </c>
      <c r="V3" s="8">
        <v>42026</v>
      </c>
      <c r="W3" s="8">
        <v>42027</v>
      </c>
      <c r="X3" s="8">
        <v>42028</v>
      </c>
      <c r="Y3" s="8">
        <v>42029</v>
      </c>
      <c r="Z3" s="8">
        <v>42030</v>
      </c>
      <c r="AA3" s="8">
        <v>42031</v>
      </c>
      <c r="AB3" s="8">
        <v>42032</v>
      </c>
      <c r="AC3" s="8">
        <v>42033</v>
      </c>
    </row>
    <row r="4" spans="1:29" x14ac:dyDescent="0.2">
      <c r="A4">
        <v>1</v>
      </c>
      <c r="B4" t="s">
        <v>301</v>
      </c>
      <c r="C4" s="5"/>
      <c r="D4" s="5"/>
      <c r="E4" s="5"/>
      <c r="F4" s="5"/>
      <c r="G4" s="5"/>
      <c r="H4" s="5">
        <v>20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x14ac:dyDescent="0.2">
      <c r="A5">
        <v>2</v>
      </c>
      <c r="B5" t="s">
        <v>51</v>
      </c>
      <c r="C5" s="5"/>
      <c r="D5" s="5"/>
      <c r="E5" s="5"/>
      <c r="F5" s="5"/>
      <c r="G5" s="5"/>
      <c r="H5" s="5"/>
      <c r="I5" s="5">
        <v>-60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x14ac:dyDescent="0.2">
      <c r="A6">
        <v>3</v>
      </c>
      <c r="B6" t="s">
        <v>303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x14ac:dyDescent="0.2">
      <c r="A7">
        <v>4</v>
      </c>
      <c r="B7" t="s">
        <v>306</v>
      </c>
      <c r="C7" s="5"/>
      <c r="D7" s="5"/>
      <c r="E7" s="5"/>
      <c r="F7" s="5"/>
      <c r="G7" s="5"/>
      <c r="H7" s="5"/>
      <c r="I7" s="5"/>
      <c r="J7" s="5"/>
      <c r="K7" s="5"/>
      <c r="L7" s="5"/>
      <c r="M7" s="5">
        <v>-30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6E744-67ED-4CB1-96E8-865DB34DDA0F}">
  <dimension ref="A1:L257"/>
  <sheetViews>
    <sheetView tabSelected="1" workbookViewId="0">
      <selection activeCell="F25" sqref="F25"/>
    </sheetView>
  </sheetViews>
  <sheetFormatPr defaultRowHeight="14.25" x14ac:dyDescent="0.2"/>
  <cols>
    <col min="1" max="1" width="9.5" bestFit="1" customWidth="1"/>
    <col min="3" max="3" width="9.5" style="4" customWidth="1"/>
    <col min="4" max="4" width="14.75" bestFit="1" customWidth="1"/>
    <col min="7" max="7" width="9" style="5"/>
    <col min="8" max="8" width="9.25" style="5" bestFit="1" customWidth="1"/>
    <col min="9" max="9" width="11.25" style="5" customWidth="1"/>
    <col min="10" max="11" width="9.5" style="4" customWidth="1"/>
  </cols>
  <sheetData>
    <row r="1" spans="1:12" x14ac:dyDescent="0.2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3" t="s">
        <v>7</v>
      </c>
      <c r="I1" s="3" t="s">
        <v>8</v>
      </c>
      <c r="J1" s="2" t="s">
        <v>9</v>
      </c>
      <c r="K1" s="2" t="s">
        <v>10</v>
      </c>
      <c r="L1" t="s">
        <v>311</v>
      </c>
    </row>
    <row r="2" spans="1:12" x14ac:dyDescent="0.2">
      <c r="A2">
        <v>1</v>
      </c>
      <c r="B2" t="s">
        <v>11</v>
      </c>
      <c r="C2" s="4">
        <v>39783</v>
      </c>
      <c r="D2" t="s">
        <v>12</v>
      </c>
      <c r="E2" t="s">
        <v>13</v>
      </c>
      <c r="F2" t="s">
        <v>14</v>
      </c>
      <c r="G2" s="5">
        <v>100</v>
      </c>
      <c r="H2" s="5">
        <v>23</v>
      </c>
      <c r="I2" s="5">
        <f t="shared" ref="I2:I65" si="0">G2*H2</f>
        <v>2300</v>
      </c>
      <c r="J2" s="4">
        <v>39813</v>
      </c>
      <c r="K2" s="4">
        <v>39828</v>
      </c>
      <c r="L2" t="str">
        <f>TEXT(C2,"yyyy/mm")</f>
        <v>2008/12</v>
      </c>
    </row>
    <row r="3" spans="1:12" x14ac:dyDescent="0.2">
      <c r="A3">
        <v>2</v>
      </c>
      <c r="B3" t="s">
        <v>15</v>
      </c>
      <c r="C3" s="4">
        <v>39783</v>
      </c>
      <c r="D3" t="s">
        <v>12</v>
      </c>
      <c r="E3" t="s">
        <v>13</v>
      </c>
      <c r="F3" t="s">
        <v>14</v>
      </c>
      <c r="G3" s="5">
        <v>100</v>
      </c>
      <c r="H3" s="5">
        <v>53</v>
      </c>
      <c r="I3" s="5">
        <f t="shared" si="0"/>
        <v>5300</v>
      </c>
      <c r="J3" s="4">
        <v>39813</v>
      </c>
      <c r="K3" s="4">
        <v>39828</v>
      </c>
      <c r="L3" t="str">
        <f t="shared" ref="L3:L66" si="1">TEXT(C3,"yyyy/mm")</f>
        <v>2008/12</v>
      </c>
    </row>
    <row r="4" spans="1:12" x14ac:dyDescent="0.2">
      <c r="A4">
        <v>5</v>
      </c>
      <c r="B4" t="s">
        <v>16</v>
      </c>
      <c r="C4" s="4">
        <v>39783</v>
      </c>
      <c r="D4" t="s">
        <v>12</v>
      </c>
      <c r="E4" t="s">
        <v>13</v>
      </c>
      <c r="F4" t="s">
        <v>17</v>
      </c>
      <c r="G4" s="5">
        <v>50</v>
      </c>
      <c r="H4" s="5">
        <v>81</v>
      </c>
      <c r="I4" s="5">
        <f t="shared" si="0"/>
        <v>4050</v>
      </c>
      <c r="J4" s="4">
        <v>39813</v>
      </c>
      <c r="K4" s="4">
        <v>39828</v>
      </c>
      <c r="L4" t="str">
        <f t="shared" si="1"/>
        <v>2008/12</v>
      </c>
    </row>
    <row r="5" spans="1:12" x14ac:dyDescent="0.2">
      <c r="A5">
        <v>6</v>
      </c>
      <c r="B5" t="s">
        <v>18</v>
      </c>
      <c r="C5" s="4">
        <v>39783</v>
      </c>
      <c r="D5" t="s">
        <v>12</v>
      </c>
      <c r="E5" t="s">
        <v>13</v>
      </c>
      <c r="F5" t="s">
        <v>14</v>
      </c>
      <c r="G5" s="5">
        <v>300</v>
      </c>
      <c r="H5" s="5">
        <v>79</v>
      </c>
      <c r="I5" s="5">
        <f t="shared" si="0"/>
        <v>23700</v>
      </c>
      <c r="L5" t="str">
        <f t="shared" si="1"/>
        <v>2008/12</v>
      </c>
    </row>
    <row r="6" spans="1:12" x14ac:dyDescent="0.2">
      <c r="A6">
        <v>7</v>
      </c>
      <c r="B6" t="s">
        <v>19</v>
      </c>
      <c r="C6" s="4">
        <v>39840</v>
      </c>
      <c r="D6" t="s">
        <v>12</v>
      </c>
      <c r="E6" t="s">
        <v>13</v>
      </c>
      <c r="F6" t="s">
        <v>17</v>
      </c>
      <c r="G6" s="5">
        <v>450</v>
      </c>
      <c r="H6" s="5">
        <v>25</v>
      </c>
      <c r="I6" s="5">
        <f t="shared" si="0"/>
        <v>11250</v>
      </c>
      <c r="J6" s="4">
        <v>39870</v>
      </c>
      <c r="K6" s="4">
        <v>39885</v>
      </c>
      <c r="L6" t="str">
        <f t="shared" si="1"/>
        <v>2009/01</v>
      </c>
    </row>
    <row r="7" spans="1:12" x14ac:dyDescent="0.2">
      <c r="A7">
        <v>8</v>
      </c>
      <c r="B7" t="s">
        <v>20</v>
      </c>
      <c r="C7" s="4">
        <v>39840</v>
      </c>
      <c r="D7" t="s">
        <v>12</v>
      </c>
      <c r="E7" t="s">
        <v>21</v>
      </c>
      <c r="F7" t="s">
        <v>22</v>
      </c>
      <c r="G7" s="5">
        <v>50</v>
      </c>
      <c r="H7" s="5">
        <v>9</v>
      </c>
      <c r="I7" s="5">
        <f t="shared" si="0"/>
        <v>450</v>
      </c>
      <c r="J7" s="4">
        <v>39870</v>
      </c>
      <c r="K7" s="4">
        <v>39885</v>
      </c>
      <c r="L7" t="str">
        <f t="shared" si="1"/>
        <v>2009/01</v>
      </c>
    </row>
    <row r="8" spans="1:12" x14ac:dyDescent="0.2">
      <c r="A8">
        <v>9</v>
      </c>
      <c r="B8" t="s">
        <v>23</v>
      </c>
      <c r="C8" s="4">
        <v>39783</v>
      </c>
      <c r="D8" t="s">
        <v>12</v>
      </c>
      <c r="E8" t="s">
        <v>13</v>
      </c>
      <c r="F8" t="s">
        <v>24</v>
      </c>
      <c r="G8" s="5">
        <v>400</v>
      </c>
      <c r="H8" s="5">
        <v>31</v>
      </c>
      <c r="I8" s="5">
        <f t="shared" si="0"/>
        <v>12400</v>
      </c>
      <c r="J8" s="4">
        <v>39813</v>
      </c>
      <c r="K8" s="4">
        <v>39828</v>
      </c>
      <c r="L8" t="str">
        <f t="shared" si="1"/>
        <v>2008/12</v>
      </c>
    </row>
    <row r="9" spans="1:12" x14ac:dyDescent="0.2">
      <c r="A9">
        <v>10</v>
      </c>
      <c r="B9" t="s">
        <v>25</v>
      </c>
      <c r="C9" s="4">
        <v>39783</v>
      </c>
      <c r="D9" t="s">
        <v>12</v>
      </c>
      <c r="E9" t="s">
        <v>13</v>
      </c>
      <c r="F9" t="s">
        <v>22</v>
      </c>
      <c r="G9" s="5">
        <v>600</v>
      </c>
      <c r="H9" s="5">
        <v>35</v>
      </c>
      <c r="I9" s="5">
        <f t="shared" si="0"/>
        <v>21000</v>
      </c>
      <c r="J9" s="4">
        <v>39813</v>
      </c>
      <c r="L9" t="str">
        <f t="shared" si="1"/>
        <v>2008/12</v>
      </c>
    </row>
    <row r="10" spans="1:12" x14ac:dyDescent="0.2">
      <c r="A10">
        <v>11</v>
      </c>
      <c r="B10" t="s">
        <v>26</v>
      </c>
      <c r="C10" s="4">
        <v>39461</v>
      </c>
      <c r="D10" t="s">
        <v>12</v>
      </c>
      <c r="E10" t="s">
        <v>27</v>
      </c>
      <c r="F10" t="s">
        <v>14</v>
      </c>
      <c r="G10" s="5">
        <v>1500</v>
      </c>
      <c r="H10" s="5">
        <v>77</v>
      </c>
      <c r="I10" s="5">
        <f t="shared" si="0"/>
        <v>115500</v>
      </c>
      <c r="J10" s="4">
        <v>39491</v>
      </c>
      <c r="K10" s="4">
        <v>39506</v>
      </c>
      <c r="L10" t="str">
        <f t="shared" si="1"/>
        <v>2008/01</v>
      </c>
    </row>
    <row r="11" spans="1:12" x14ac:dyDescent="0.2">
      <c r="A11">
        <v>12</v>
      </c>
      <c r="B11" t="s">
        <v>28</v>
      </c>
      <c r="C11" s="4">
        <v>39870</v>
      </c>
      <c r="D11" t="s">
        <v>29</v>
      </c>
      <c r="E11" t="s">
        <v>13</v>
      </c>
      <c r="F11" t="s">
        <v>14</v>
      </c>
      <c r="G11" s="5">
        <v>400</v>
      </c>
      <c r="H11" s="5">
        <v>87</v>
      </c>
      <c r="I11" s="5">
        <f t="shared" si="0"/>
        <v>34800</v>
      </c>
      <c r="J11" s="4">
        <v>39900</v>
      </c>
      <c r="K11" s="4">
        <v>39915</v>
      </c>
      <c r="L11" t="str">
        <f t="shared" si="1"/>
        <v>2009/02</v>
      </c>
    </row>
    <row r="12" spans="1:12" x14ac:dyDescent="0.2">
      <c r="A12">
        <v>13</v>
      </c>
      <c r="B12" t="s">
        <v>30</v>
      </c>
      <c r="C12" s="4">
        <v>39507</v>
      </c>
      <c r="D12" t="s">
        <v>12</v>
      </c>
      <c r="E12" t="s">
        <v>13</v>
      </c>
      <c r="F12" t="s">
        <v>14</v>
      </c>
      <c r="G12" s="5">
        <v>200</v>
      </c>
      <c r="H12" s="5">
        <v>89</v>
      </c>
      <c r="I12" s="5">
        <f t="shared" si="0"/>
        <v>17800</v>
      </c>
      <c r="J12" s="4">
        <v>39537</v>
      </c>
      <c r="K12" s="4">
        <v>39552</v>
      </c>
      <c r="L12" t="str">
        <f t="shared" si="1"/>
        <v>2008/02</v>
      </c>
    </row>
    <row r="13" spans="1:12" x14ac:dyDescent="0.2">
      <c r="A13">
        <v>14</v>
      </c>
      <c r="B13" t="s">
        <v>31</v>
      </c>
      <c r="C13" s="4">
        <v>39507</v>
      </c>
      <c r="D13" t="s">
        <v>12</v>
      </c>
      <c r="E13" t="s">
        <v>13</v>
      </c>
      <c r="F13" t="s">
        <v>14</v>
      </c>
      <c r="G13" s="5">
        <v>400</v>
      </c>
      <c r="H13" s="5">
        <v>5</v>
      </c>
      <c r="I13" s="5">
        <f t="shared" si="0"/>
        <v>2000</v>
      </c>
      <c r="J13" s="4">
        <v>39537</v>
      </c>
      <c r="K13" s="4">
        <v>39552</v>
      </c>
      <c r="L13" t="str">
        <f t="shared" si="1"/>
        <v>2008/02</v>
      </c>
    </row>
    <row r="14" spans="1:12" x14ac:dyDescent="0.2">
      <c r="A14">
        <v>16</v>
      </c>
      <c r="B14" t="s">
        <v>32</v>
      </c>
      <c r="C14" s="4">
        <v>39783</v>
      </c>
      <c r="D14" t="s">
        <v>12</v>
      </c>
      <c r="E14" t="s">
        <v>21</v>
      </c>
      <c r="F14" t="s">
        <v>17</v>
      </c>
      <c r="G14" s="5">
        <v>50</v>
      </c>
      <c r="H14" s="5">
        <v>18</v>
      </c>
      <c r="I14" s="5">
        <f t="shared" si="0"/>
        <v>900</v>
      </c>
      <c r="J14" s="4">
        <v>39813</v>
      </c>
      <c r="K14" s="4">
        <v>39828</v>
      </c>
      <c r="L14" t="str">
        <f t="shared" si="1"/>
        <v>2008/12</v>
      </c>
    </row>
    <row r="15" spans="1:12" x14ac:dyDescent="0.2">
      <c r="A15">
        <v>17</v>
      </c>
      <c r="B15" t="s">
        <v>33</v>
      </c>
      <c r="C15" s="4">
        <v>39783</v>
      </c>
      <c r="D15" t="s">
        <v>34</v>
      </c>
      <c r="E15" t="s">
        <v>13</v>
      </c>
      <c r="F15" t="s">
        <v>17</v>
      </c>
      <c r="G15" s="5">
        <v>450</v>
      </c>
      <c r="H15" s="5">
        <v>37</v>
      </c>
      <c r="I15" s="5">
        <f t="shared" si="0"/>
        <v>16650</v>
      </c>
      <c r="J15" s="4">
        <v>39813</v>
      </c>
      <c r="K15" s="4">
        <v>39828</v>
      </c>
      <c r="L15" t="str">
        <f t="shared" si="1"/>
        <v>2008/12</v>
      </c>
    </row>
    <row r="16" spans="1:12" x14ac:dyDescent="0.2">
      <c r="A16">
        <v>18</v>
      </c>
      <c r="B16" t="s">
        <v>35</v>
      </c>
      <c r="C16" s="4">
        <v>39783</v>
      </c>
      <c r="D16" t="s">
        <v>12</v>
      </c>
      <c r="E16" t="s">
        <v>13</v>
      </c>
      <c r="F16" t="s">
        <v>24</v>
      </c>
      <c r="G16" s="5">
        <v>400</v>
      </c>
      <c r="H16" s="5">
        <v>38</v>
      </c>
      <c r="I16" s="5">
        <f t="shared" si="0"/>
        <v>15200</v>
      </c>
      <c r="J16" s="4">
        <v>39813</v>
      </c>
      <c r="L16" t="str">
        <f t="shared" si="1"/>
        <v>2008/12</v>
      </c>
    </row>
    <row r="17" spans="1:12" x14ac:dyDescent="0.2">
      <c r="A17">
        <v>19</v>
      </c>
      <c r="B17" t="s">
        <v>36</v>
      </c>
      <c r="C17" s="4">
        <v>39783</v>
      </c>
      <c r="D17" t="s">
        <v>12</v>
      </c>
      <c r="E17" t="s">
        <v>27</v>
      </c>
      <c r="F17" t="s">
        <v>14</v>
      </c>
      <c r="G17" s="5">
        <v>3000</v>
      </c>
      <c r="H17" s="5">
        <v>56</v>
      </c>
      <c r="I17" s="5">
        <f t="shared" si="0"/>
        <v>168000</v>
      </c>
      <c r="J17" s="4">
        <v>39813</v>
      </c>
      <c r="K17" s="4">
        <v>39828</v>
      </c>
      <c r="L17" t="str">
        <f t="shared" si="1"/>
        <v>2008/12</v>
      </c>
    </row>
    <row r="18" spans="1:12" x14ac:dyDescent="0.2">
      <c r="A18">
        <v>20</v>
      </c>
      <c r="B18" t="s">
        <v>37</v>
      </c>
      <c r="C18" s="4">
        <v>39539</v>
      </c>
      <c r="D18" t="s">
        <v>12</v>
      </c>
      <c r="E18" t="s">
        <v>13</v>
      </c>
      <c r="F18" t="s">
        <v>14</v>
      </c>
      <c r="G18" s="5">
        <v>400</v>
      </c>
      <c r="H18" s="5">
        <v>80</v>
      </c>
      <c r="I18" s="5">
        <f t="shared" si="0"/>
        <v>32000</v>
      </c>
      <c r="J18" s="4">
        <v>39569</v>
      </c>
      <c r="K18" s="4">
        <v>39584</v>
      </c>
      <c r="L18" t="str">
        <f t="shared" si="1"/>
        <v>2008/04</v>
      </c>
    </row>
    <row r="19" spans="1:12" x14ac:dyDescent="0.2">
      <c r="A19">
        <v>21</v>
      </c>
      <c r="B19" t="s">
        <v>38</v>
      </c>
      <c r="C19" s="4">
        <v>39849</v>
      </c>
      <c r="D19" t="s">
        <v>39</v>
      </c>
      <c r="E19" t="s">
        <v>27</v>
      </c>
      <c r="F19" t="s">
        <v>40</v>
      </c>
      <c r="G19" s="5">
        <v>1400</v>
      </c>
      <c r="H19" s="5">
        <v>93</v>
      </c>
      <c r="I19" s="5">
        <f t="shared" si="0"/>
        <v>130200</v>
      </c>
      <c r="J19" s="4">
        <v>39879</v>
      </c>
      <c r="K19" s="4">
        <v>39894</v>
      </c>
      <c r="L19" t="str">
        <f t="shared" si="1"/>
        <v>2009/02</v>
      </c>
    </row>
    <row r="20" spans="1:12" x14ac:dyDescent="0.2">
      <c r="A20">
        <v>23</v>
      </c>
      <c r="B20" t="s">
        <v>41</v>
      </c>
      <c r="C20" s="4">
        <v>39470</v>
      </c>
      <c r="D20" t="s">
        <v>12</v>
      </c>
      <c r="E20" t="s">
        <v>42</v>
      </c>
      <c r="F20" t="s">
        <v>24</v>
      </c>
      <c r="G20" s="5">
        <v>-54</v>
      </c>
      <c r="H20" s="5">
        <v>56</v>
      </c>
      <c r="I20" s="5">
        <f>G20*H20</f>
        <v>-3024</v>
      </c>
      <c r="J20" s="4">
        <v>39500</v>
      </c>
      <c r="K20" s="4">
        <v>39515</v>
      </c>
      <c r="L20" t="str">
        <f t="shared" si="1"/>
        <v>2008/01</v>
      </c>
    </row>
    <row r="21" spans="1:12" x14ac:dyDescent="0.2">
      <c r="A21">
        <v>25</v>
      </c>
      <c r="B21" t="s">
        <v>43</v>
      </c>
      <c r="C21" s="4">
        <v>39849</v>
      </c>
      <c r="D21" t="s">
        <v>44</v>
      </c>
      <c r="E21" t="s">
        <v>13</v>
      </c>
      <c r="F21" t="s">
        <v>22</v>
      </c>
      <c r="G21" s="5">
        <v>860</v>
      </c>
      <c r="H21" s="5">
        <v>7</v>
      </c>
      <c r="I21" s="5">
        <f t="shared" si="0"/>
        <v>6020</v>
      </c>
      <c r="J21" s="4">
        <v>39879</v>
      </c>
      <c r="K21" s="4">
        <v>39894</v>
      </c>
      <c r="L21" t="str">
        <f t="shared" si="1"/>
        <v>2009/02</v>
      </c>
    </row>
    <row r="22" spans="1:12" x14ac:dyDescent="0.2">
      <c r="A22">
        <v>27</v>
      </c>
      <c r="B22" t="s">
        <v>45</v>
      </c>
      <c r="C22" s="4">
        <v>39598</v>
      </c>
      <c r="D22" t="s">
        <v>12</v>
      </c>
      <c r="E22" t="s">
        <v>13</v>
      </c>
      <c r="F22" t="s">
        <v>14</v>
      </c>
      <c r="G22" s="5">
        <v>900</v>
      </c>
      <c r="H22" s="5">
        <v>36</v>
      </c>
      <c r="I22" s="5">
        <f t="shared" si="0"/>
        <v>32400</v>
      </c>
      <c r="J22" s="4">
        <v>39628</v>
      </c>
      <c r="K22" s="4">
        <v>39643</v>
      </c>
      <c r="L22" t="str">
        <f t="shared" si="1"/>
        <v>2008/05</v>
      </c>
    </row>
    <row r="23" spans="1:12" x14ac:dyDescent="0.2">
      <c r="A23">
        <v>28</v>
      </c>
      <c r="B23" t="s">
        <v>46</v>
      </c>
      <c r="C23" s="4">
        <v>39477</v>
      </c>
      <c r="D23" t="s">
        <v>12</v>
      </c>
      <c r="E23" t="s">
        <v>13</v>
      </c>
      <c r="F23" t="s">
        <v>24</v>
      </c>
      <c r="G23" s="5">
        <v>104</v>
      </c>
      <c r="H23" s="5">
        <v>27</v>
      </c>
      <c r="I23" s="5">
        <f t="shared" si="0"/>
        <v>2808</v>
      </c>
      <c r="L23" t="str">
        <f t="shared" si="1"/>
        <v>2008/01</v>
      </c>
    </row>
    <row r="24" spans="1:12" x14ac:dyDescent="0.2">
      <c r="A24">
        <v>29</v>
      </c>
      <c r="B24" t="s">
        <v>47</v>
      </c>
      <c r="C24" s="4">
        <v>39477</v>
      </c>
      <c r="D24" t="s">
        <v>12</v>
      </c>
      <c r="E24" t="s">
        <v>13</v>
      </c>
      <c r="F24" t="s">
        <v>24</v>
      </c>
      <c r="G24" s="5">
        <v>454</v>
      </c>
      <c r="H24" s="5">
        <v>79</v>
      </c>
      <c r="I24" s="5">
        <f t="shared" si="0"/>
        <v>35866</v>
      </c>
      <c r="J24" s="4">
        <v>39507</v>
      </c>
      <c r="K24" s="4">
        <v>39522</v>
      </c>
      <c r="L24" t="str">
        <f t="shared" si="1"/>
        <v>2008/01</v>
      </c>
    </row>
    <row r="25" spans="1:12" x14ac:dyDescent="0.2">
      <c r="A25">
        <v>30</v>
      </c>
      <c r="B25" t="s">
        <v>48</v>
      </c>
      <c r="C25" s="4">
        <v>39477</v>
      </c>
      <c r="D25" t="s">
        <v>12</v>
      </c>
      <c r="E25" t="s">
        <v>49</v>
      </c>
      <c r="F25" t="s">
        <v>17</v>
      </c>
      <c r="G25" s="5">
        <v>402</v>
      </c>
      <c r="H25" s="5">
        <v>38</v>
      </c>
      <c r="I25" s="5">
        <f t="shared" si="0"/>
        <v>15276</v>
      </c>
      <c r="J25" s="4">
        <v>39507</v>
      </c>
      <c r="K25" s="4">
        <v>39522</v>
      </c>
      <c r="L25" t="str">
        <f t="shared" si="1"/>
        <v>2008/01</v>
      </c>
    </row>
    <row r="26" spans="1:12" x14ac:dyDescent="0.2">
      <c r="A26">
        <v>32</v>
      </c>
      <c r="B26" t="s">
        <v>50</v>
      </c>
      <c r="C26" s="4">
        <v>39817</v>
      </c>
      <c r="D26" t="s">
        <v>39</v>
      </c>
      <c r="E26" t="s">
        <v>13</v>
      </c>
      <c r="F26" t="s">
        <v>51</v>
      </c>
      <c r="G26" s="5">
        <v>500</v>
      </c>
      <c r="H26" s="5">
        <v>49</v>
      </c>
      <c r="I26" s="5">
        <f t="shared" si="0"/>
        <v>24500</v>
      </c>
      <c r="J26" s="4">
        <v>39847</v>
      </c>
      <c r="K26" s="4">
        <v>39862</v>
      </c>
      <c r="L26" t="str">
        <f t="shared" si="1"/>
        <v>2009/01</v>
      </c>
    </row>
    <row r="27" spans="1:12" x14ac:dyDescent="0.2">
      <c r="A27">
        <v>33</v>
      </c>
      <c r="B27" t="s">
        <v>52</v>
      </c>
      <c r="C27" s="4">
        <v>39817</v>
      </c>
      <c r="D27" t="s">
        <v>39</v>
      </c>
      <c r="E27" t="s">
        <v>13</v>
      </c>
      <c r="F27" t="s">
        <v>53</v>
      </c>
      <c r="G27" s="5">
        <v>500</v>
      </c>
      <c r="H27" s="5">
        <v>16</v>
      </c>
      <c r="I27" s="5">
        <f t="shared" si="0"/>
        <v>8000</v>
      </c>
      <c r="J27" s="4">
        <v>39847</v>
      </c>
      <c r="K27" s="4">
        <v>39862</v>
      </c>
      <c r="L27" t="str">
        <f t="shared" si="1"/>
        <v>2009/01</v>
      </c>
    </row>
    <row r="28" spans="1:12" x14ac:dyDescent="0.2">
      <c r="A28">
        <v>34</v>
      </c>
      <c r="B28" t="s">
        <v>54</v>
      </c>
      <c r="C28" s="4">
        <v>39817</v>
      </c>
      <c r="D28" t="s">
        <v>39</v>
      </c>
      <c r="E28" t="s">
        <v>13</v>
      </c>
      <c r="F28" t="s">
        <v>55</v>
      </c>
      <c r="G28" s="5">
        <v>100</v>
      </c>
      <c r="H28" s="5">
        <v>81</v>
      </c>
      <c r="I28" s="5">
        <f t="shared" si="0"/>
        <v>8100</v>
      </c>
      <c r="J28" s="4">
        <v>39847</v>
      </c>
      <c r="K28" s="4">
        <v>39862</v>
      </c>
      <c r="L28" t="str">
        <f t="shared" si="1"/>
        <v>2009/01</v>
      </c>
    </row>
    <row r="29" spans="1:12" x14ac:dyDescent="0.2">
      <c r="A29">
        <v>35</v>
      </c>
      <c r="B29" t="s">
        <v>56</v>
      </c>
      <c r="C29" s="4">
        <v>39875</v>
      </c>
      <c r="D29" t="s">
        <v>12</v>
      </c>
      <c r="E29" t="s">
        <v>27</v>
      </c>
      <c r="F29" t="s">
        <v>14</v>
      </c>
      <c r="G29" s="5">
        <v>2500</v>
      </c>
      <c r="H29" s="5">
        <v>71</v>
      </c>
      <c r="I29" s="5">
        <f t="shared" si="0"/>
        <v>177500</v>
      </c>
      <c r="J29" s="4">
        <v>39905</v>
      </c>
      <c r="K29" s="4">
        <v>39920</v>
      </c>
      <c r="L29" t="str">
        <f t="shared" si="1"/>
        <v>2009/03</v>
      </c>
    </row>
    <row r="30" spans="1:12" x14ac:dyDescent="0.2">
      <c r="A30">
        <v>36</v>
      </c>
      <c r="B30" t="s">
        <v>57</v>
      </c>
      <c r="C30" s="4">
        <v>39477</v>
      </c>
      <c r="D30" t="s">
        <v>12</v>
      </c>
      <c r="E30" t="s">
        <v>27</v>
      </c>
      <c r="F30" t="s">
        <v>51</v>
      </c>
      <c r="G30" s="5">
        <v>1506</v>
      </c>
      <c r="H30" s="5">
        <v>16</v>
      </c>
      <c r="I30" s="5">
        <f t="shared" si="0"/>
        <v>24096</v>
      </c>
      <c r="J30" s="4">
        <v>39507</v>
      </c>
      <c r="K30" s="4">
        <v>39522</v>
      </c>
      <c r="L30" t="str">
        <f t="shared" si="1"/>
        <v>2008/01</v>
      </c>
    </row>
    <row r="31" spans="1:12" x14ac:dyDescent="0.2">
      <c r="A31">
        <v>37</v>
      </c>
      <c r="B31" t="s">
        <v>58</v>
      </c>
      <c r="C31" s="4">
        <v>39477</v>
      </c>
      <c r="D31" t="s">
        <v>39</v>
      </c>
      <c r="E31" t="s">
        <v>27</v>
      </c>
      <c r="F31" t="s">
        <v>53</v>
      </c>
      <c r="G31" s="5">
        <v>1002</v>
      </c>
      <c r="H31" s="5">
        <v>59</v>
      </c>
      <c r="I31" s="5">
        <f t="shared" si="0"/>
        <v>59118</v>
      </c>
      <c r="L31" t="str">
        <f t="shared" si="1"/>
        <v>2008/01</v>
      </c>
    </row>
    <row r="32" spans="1:12" x14ac:dyDescent="0.2">
      <c r="A32">
        <v>39</v>
      </c>
      <c r="B32" t="s">
        <v>59</v>
      </c>
      <c r="C32" s="4">
        <v>39835</v>
      </c>
      <c r="D32" t="s">
        <v>12</v>
      </c>
      <c r="E32" t="s">
        <v>13</v>
      </c>
      <c r="F32" t="s">
        <v>24</v>
      </c>
      <c r="G32" s="5">
        <v>100</v>
      </c>
      <c r="H32" s="5">
        <v>5</v>
      </c>
      <c r="I32" s="5">
        <f t="shared" si="0"/>
        <v>500</v>
      </c>
      <c r="J32" s="4">
        <v>39865</v>
      </c>
      <c r="K32" s="4">
        <v>39880</v>
      </c>
      <c r="L32" t="str">
        <f t="shared" si="1"/>
        <v>2009/01</v>
      </c>
    </row>
    <row r="33" spans="1:12" x14ac:dyDescent="0.2">
      <c r="A33">
        <v>40</v>
      </c>
      <c r="B33" t="s">
        <v>60</v>
      </c>
      <c r="C33" s="4">
        <v>39835</v>
      </c>
      <c r="D33" t="s">
        <v>12</v>
      </c>
      <c r="E33" t="s">
        <v>13</v>
      </c>
      <c r="F33" t="s">
        <v>14</v>
      </c>
      <c r="G33" s="5">
        <v>300</v>
      </c>
      <c r="H33" s="5">
        <v>12</v>
      </c>
      <c r="I33" s="5">
        <f t="shared" si="0"/>
        <v>3600</v>
      </c>
      <c r="J33" s="4">
        <v>39865</v>
      </c>
      <c r="K33" s="4">
        <v>39880</v>
      </c>
      <c r="L33" t="str">
        <f t="shared" si="1"/>
        <v>2009/01</v>
      </c>
    </row>
    <row r="34" spans="1:12" x14ac:dyDescent="0.2">
      <c r="A34">
        <v>41</v>
      </c>
      <c r="B34" t="s">
        <v>61</v>
      </c>
      <c r="C34" s="4">
        <v>39835</v>
      </c>
      <c r="D34" t="s">
        <v>12</v>
      </c>
      <c r="E34" t="s">
        <v>13</v>
      </c>
      <c r="F34" t="s">
        <v>14</v>
      </c>
      <c r="G34" s="5">
        <v>400</v>
      </c>
      <c r="H34" s="5">
        <v>78</v>
      </c>
      <c r="I34" s="5">
        <f t="shared" si="0"/>
        <v>31200</v>
      </c>
      <c r="J34" s="4">
        <v>39865</v>
      </c>
      <c r="K34" s="4">
        <v>39880</v>
      </c>
      <c r="L34" t="str">
        <f t="shared" si="1"/>
        <v>2009/01</v>
      </c>
    </row>
    <row r="35" spans="1:12" x14ac:dyDescent="0.2">
      <c r="A35">
        <v>42</v>
      </c>
      <c r="B35" t="s">
        <v>62</v>
      </c>
      <c r="C35" s="4">
        <v>39694</v>
      </c>
      <c r="D35" t="s">
        <v>12</v>
      </c>
      <c r="E35" t="s">
        <v>13</v>
      </c>
      <c r="F35" t="s">
        <v>14</v>
      </c>
      <c r="G35" s="5">
        <v>300</v>
      </c>
      <c r="H35" s="5">
        <v>5</v>
      </c>
      <c r="I35" s="5">
        <f t="shared" si="0"/>
        <v>1500</v>
      </c>
      <c r="J35" s="4">
        <v>39724</v>
      </c>
      <c r="K35" s="4">
        <v>39739</v>
      </c>
      <c r="L35" t="str">
        <f t="shared" si="1"/>
        <v>2008/09</v>
      </c>
    </row>
    <row r="36" spans="1:12" x14ac:dyDescent="0.2">
      <c r="A36">
        <v>43</v>
      </c>
      <c r="B36" t="s">
        <v>63</v>
      </c>
      <c r="C36" s="4">
        <v>39694</v>
      </c>
      <c r="D36" t="s">
        <v>12</v>
      </c>
      <c r="E36" t="s">
        <v>13</v>
      </c>
      <c r="F36" t="s">
        <v>14</v>
      </c>
      <c r="G36" s="5">
        <v>400</v>
      </c>
      <c r="H36" s="5">
        <v>20</v>
      </c>
      <c r="I36" s="5">
        <f t="shared" si="0"/>
        <v>8000</v>
      </c>
      <c r="J36" s="4">
        <v>39724</v>
      </c>
      <c r="K36" s="4">
        <v>39739</v>
      </c>
      <c r="L36" t="str">
        <f t="shared" si="1"/>
        <v>2008/09</v>
      </c>
    </row>
    <row r="37" spans="1:12" x14ac:dyDescent="0.2">
      <c r="A37">
        <v>44</v>
      </c>
      <c r="B37" t="s">
        <v>64</v>
      </c>
      <c r="C37" s="4">
        <v>39694</v>
      </c>
      <c r="D37" t="s">
        <v>12</v>
      </c>
      <c r="E37" t="s">
        <v>13</v>
      </c>
      <c r="F37" t="s">
        <v>14</v>
      </c>
      <c r="G37" s="5">
        <v>300</v>
      </c>
      <c r="H37" s="5">
        <v>83</v>
      </c>
      <c r="I37" s="5">
        <f t="shared" si="0"/>
        <v>24900</v>
      </c>
      <c r="J37" s="4">
        <v>39724</v>
      </c>
      <c r="K37" s="4">
        <v>39739</v>
      </c>
      <c r="L37" t="str">
        <f t="shared" si="1"/>
        <v>2008/09</v>
      </c>
    </row>
    <row r="38" spans="1:12" x14ac:dyDescent="0.2">
      <c r="A38">
        <v>45</v>
      </c>
      <c r="B38" t="s">
        <v>65</v>
      </c>
      <c r="C38" s="4">
        <v>39694</v>
      </c>
      <c r="D38" t="s">
        <v>12</v>
      </c>
      <c r="E38" t="s">
        <v>13</v>
      </c>
      <c r="F38" t="s">
        <v>14</v>
      </c>
      <c r="G38" s="5">
        <v>400</v>
      </c>
      <c r="H38" s="5">
        <v>97</v>
      </c>
      <c r="I38" s="5">
        <f t="shared" si="0"/>
        <v>38800</v>
      </c>
      <c r="J38" s="4">
        <v>39724</v>
      </c>
      <c r="K38" s="4">
        <v>39739</v>
      </c>
      <c r="L38" t="str">
        <f t="shared" si="1"/>
        <v>2008/09</v>
      </c>
    </row>
    <row r="39" spans="1:12" x14ac:dyDescent="0.2">
      <c r="A39">
        <v>46</v>
      </c>
      <c r="B39" t="s">
        <v>66</v>
      </c>
      <c r="C39" s="4">
        <v>39505</v>
      </c>
      <c r="D39" t="s">
        <v>12</v>
      </c>
      <c r="E39" t="s">
        <v>13</v>
      </c>
      <c r="F39" t="s">
        <v>24</v>
      </c>
      <c r="G39" s="5">
        <v>54</v>
      </c>
      <c r="H39" s="5">
        <v>20</v>
      </c>
      <c r="I39" s="5">
        <f t="shared" si="0"/>
        <v>1080</v>
      </c>
      <c r="J39" s="4">
        <v>39535</v>
      </c>
      <c r="K39" s="4">
        <v>39550</v>
      </c>
      <c r="L39" t="str">
        <f t="shared" si="1"/>
        <v>2008/02</v>
      </c>
    </row>
    <row r="40" spans="1:12" x14ac:dyDescent="0.2">
      <c r="A40">
        <v>47</v>
      </c>
      <c r="B40" t="s">
        <v>67</v>
      </c>
      <c r="C40" s="4">
        <v>39505</v>
      </c>
      <c r="D40" t="s">
        <v>12</v>
      </c>
      <c r="E40" t="s">
        <v>13</v>
      </c>
      <c r="F40" t="s">
        <v>24</v>
      </c>
      <c r="G40" s="5">
        <v>50</v>
      </c>
      <c r="H40" s="5">
        <v>79</v>
      </c>
      <c r="I40" s="5">
        <f t="shared" si="0"/>
        <v>3950</v>
      </c>
      <c r="J40" s="4">
        <v>39535</v>
      </c>
      <c r="K40" s="4">
        <v>39550</v>
      </c>
      <c r="L40" t="str">
        <f t="shared" si="1"/>
        <v>2008/02</v>
      </c>
    </row>
    <row r="41" spans="1:12" x14ac:dyDescent="0.2">
      <c r="A41">
        <v>48</v>
      </c>
      <c r="B41" t="s">
        <v>68</v>
      </c>
      <c r="C41" s="4">
        <v>39505</v>
      </c>
      <c r="D41" t="s">
        <v>12</v>
      </c>
      <c r="E41" t="s">
        <v>13</v>
      </c>
      <c r="F41" t="s">
        <v>24</v>
      </c>
      <c r="G41" s="5">
        <v>204</v>
      </c>
      <c r="H41" s="5">
        <v>78</v>
      </c>
      <c r="I41" s="5">
        <f t="shared" si="0"/>
        <v>15912</v>
      </c>
      <c r="J41" s="4">
        <v>39535</v>
      </c>
      <c r="K41" s="4">
        <v>39550</v>
      </c>
      <c r="L41" t="str">
        <f t="shared" si="1"/>
        <v>2008/02</v>
      </c>
    </row>
    <row r="42" spans="1:12" x14ac:dyDescent="0.2">
      <c r="A42">
        <v>49</v>
      </c>
      <c r="B42" t="s">
        <v>69</v>
      </c>
      <c r="C42" s="4">
        <v>39505</v>
      </c>
      <c r="D42" t="s">
        <v>12</v>
      </c>
      <c r="E42" t="s">
        <v>13</v>
      </c>
      <c r="F42" t="s">
        <v>24</v>
      </c>
      <c r="G42" s="5">
        <v>54</v>
      </c>
      <c r="H42" s="5">
        <v>8</v>
      </c>
      <c r="I42" s="5">
        <f t="shared" si="0"/>
        <v>432</v>
      </c>
      <c r="J42" s="4">
        <v>39535</v>
      </c>
      <c r="K42" s="4">
        <v>39550</v>
      </c>
      <c r="L42" t="str">
        <f t="shared" si="1"/>
        <v>2008/02</v>
      </c>
    </row>
    <row r="43" spans="1:12" x14ac:dyDescent="0.2">
      <c r="A43">
        <v>50</v>
      </c>
      <c r="B43" t="s">
        <v>70</v>
      </c>
      <c r="C43" s="4">
        <v>39505</v>
      </c>
      <c r="D43" t="s">
        <v>12</v>
      </c>
      <c r="E43" t="s">
        <v>13</v>
      </c>
      <c r="F43" t="s">
        <v>24</v>
      </c>
      <c r="G43" s="5">
        <v>100</v>
      </c>
      <c r="H43" s="5">
        <v>16</v>
      </c>
      <c r="I43" s="5">
        <f t="shared" si="0"/>
        <v>1600</v>
      </c>
      <c r="J43" s="4">
        <v>39535</v>
      </c>
      <c r="K43" s="4">
        <v>39550</v>
      </c>
      <c r="L43" t="str">
        <f t="shared" si="1"/>
        <v>2008/02</v>
      </c>
    </row>
    <row r="44" spans="1:12" x14ac:dyDescent="0.2">
      <c r="A44">
        <v>51</v>
      </c>
      <c r="B44" t="s">
        <v>71</v>
      </c>
      <c r="C44" s="4">
        <v>39505</v>
      </c>
      <c r="D44" t="s">
        <v>12</v>
      </c>
      <c r="E44" t="s">
        <v>13</v>
      </c>
      <c r="F44" t="s">
        <v>24</v>
      </c>
      <c r="G44" s="5">
        <v>104</v>
      </c>
      <c r="H44" s="5">
        <v>35</v>
      </c>
      <c r="I44" s="5">
        <f t="shared" si="0"/>
        <v>3640</v>
      </c>
      <c r="J44" s="4">
        <v>39535</v>
      </c>
      <c r="K44" s="4">
        <v>39550</v>
      </c>
      <c r="L44" t="str">
        <f t="shared" si="1"/>
        <v>2008/02</v>
      </c>
    </row>
    <row r="45" spans="1:12" x14ac:dyDescent="0.2">
      <c r="A45">
        <v>52</v>
      </c>
      <c r="B45" t="s">
        <v>72</v>
      </c>
      <c r="C45" s="4">
        <v>39849</v>
      </c>
      <c r="D45" t="s">
        <v>12</v>
      </c>
      <c r="E45" t="s">
        <v>13</v>
      </c>
      <c r="F45" t="s">
        <v>24</v>
      </c>
      <c r="G45" s="5">
        <v>50</v>
      </c>
      <c r="H45" s="5">
        <v>44</v>
      </c>
      <c r="I45" s="5">
        <f t="shared" si="0"/>
        <v>2200</v>
      </c>
      <c r="J45" s="4">
        <v>39879</v>
      </c>
      <c r="K45" s="4">
        <v>39894</v>
      </c>
      <c r="L45" t="str">
        <f t="shared" si="1"/>
        <v>2009/02</v>
      </c>
    </row>
    <row r="46" spans="1:12" x14ac:dyDescent="0.2">
      <c r="A46">
        <v>53</v>
      </c>
      <c r="B46" t="s">
        <v>73</v>
      </c>
      <c r="C46" s="4">
        <v>39849</v>
      </c>
      <c r="D46" t="s">
        <v>12</v>
      </c>
      <c r="E46" t="s">
        <v>13</v>
      </c>
      <c r="F46" t="s">
        <v>24</v>
      </c>
      <c r="G46" s="5">
        <v>500</v>
      </c>
      <c r="H46" s="5">
        <v>79</v>
      </c>
      <c r="I46" s="5">
        <f t="shared" si="0"/>
        <v>39500</v>
      </c>
      <c r="J46" s="4">
        <v>39879</v>
      </c>
      <c r="K46" s="4">
        <v>39894</v>
      </c>
      <c r="L46" t="str">
        <f t="shared" si="1"/>
        <v>2009/02</v>
      </c>
    </row>
    <row r="47" spans="1:12" x14ac:dyDescent="0.2">
      <c r="A47">
        <v>57</v>
      </c>
      <c r="B47" t="s">
        <v>74</v>
      </c>
      <c r="C47" s="4">
        <v>39783</v>
      </c>
      <c r="D47" t="s">
        <v>12</v>
      </c>
      <c r="E47" t="s">
        <v>13</v>
      </c>
      <c r="F47" t="s">
        <v>14</v>
      </c>
      <c r="G47" s="5">
        <v>100</v>
      </c>
      <c r="H47" s="5">
        <v>10</v>
      </c>
      <c r="I47" s="5">
        <f t="shared" si="0"/>
        <v>1000</v>
      </c>
      <c r="J47" s="4">
        <v>39813</v>
      </c>
      <c r="K47" s="4">
        <v>39828</v>
      </c>
      <c r="L47" t="str">
        <f t="shared" si="1"/>
        <v>2008/12</v>
      </c>
    </row>
    <row r="48" spans="1:12" x14ac:dyDescent="0.2">
      <c r="A48">
        <v>59</v>
      </c>
      <c r="B48" t="s">
        <v>75</v>
      </c>
      <c r="C48" s="4">
        <v>39507</v>
      </c>
      <c r="D48" t="s">
        <v>39</v>
      </c>
      <c r="E48" t="s">
        <v>27</v>
      </c>
      <c r="F48" t="s">
        <v>51</v>
      </c>
      <c r="G48" s="5">
        <v>2006</v>
      </c>
      <c r="H48" s="5">
        <v>72</v>
      </c>
      <c r="I48" s="5">
        <f t="shared" si="0"/>
        <v>144432</v>
      </c>
      <c r="J48" s="4">
        <v>39537</v>
      </c>
      <c r="K48" s="4">
        <v>39552</v>
      </c>
      <c r="L48" t="str">
        <f t="shared" si="1"/>
        <v>2008/02</v>
      </c>
    </row>
    <row r="49" spans="1:12" x14ac:dyDescent="0.2">
      <c r="A49">
        <v>62</v>
      </c>
      <c r="B49" t="s">
        <v>76</v>
      </c>
      <c r="C49" s="4">
        <v>39507</v>
      </c>
      <c r="D49" t="s">
        <v>39</v>
      </c>
      <c r="E49" t="s">
        <v>27</v>
      </c>
      <c r="F49" t="s">
        <v>53</v>
      </c>
      <c r="G49" s="5">
        <v>1002</v>
      </c>
      <c r="H49" s="5">
        <v>91</v>
      </c>
      <c r="I49" s="5">
        <f t="shared" si="0"/>
        <v>91182</v>
      </c>
      <c r="J49" s="4">
        <v>39537</v>
      </c>
      <c r="K49" s="4">
        <v>39552</v>
      </c>
      <c r="L49" t="str">
        <f t="shared" si="1"/>
        <v>2008/02</v>
      </c>
    </row>
    <row r="50" spans="1:12" x14ac:dyDescent="0.2">
      <c r="A50">
        <v>63</v>
      </c>
      <c r="B50" t="s">
        <v>77</v>
      </c>
      <c r="C50" s="4">
        <v>39849</v>
      </c>
      <c r="D50" t="s">
        <v>39</v>
      </c>
      <c r="E50" t="s">
        <v>13</v>
      </c>
      <c r="F50" t="s">
        <v>17</v>
      </c>
      <c r="G50" s="5">
        <v>52</v>
      </c>
      <c r="H50" s="5">
        <v>17</v>
      </c>
      <c r="I50" s="5">
        <f t="shared" si="0"/>
        <v>884</v>
      </c>
      <c r="J50" s="4">
        <v>39879</v>
      </c>
      <c r="K50" s="4">
        <v>39894</v>
      </c>
      <c r="L50" t="str">
        <f t="shared" si="1"/>
        <v>2009/02</v>
      </c>
    </row>
    <row r="51" spans="1:12" x14ac:dyDescent="0.2">
      <c r="A51">
        <v>64</v>
      </c>
      <c r="B51" t="s">
        <v>78</v>
      </c>
      <c r="C51" s="4">
        <v>39849</v>
      </c>
      <c r="D51" t="s">
        <v>39</v>
      </c>
      <c r="E51" t="s">
        <v>27</v>
      </c>
      <c r="F51" t="s">
        <v>51</v>
      </c>
      <c r="G51" s="5">
        <v>2000</v>
      </c>
      <c r="H51" s="5">
        <v>52</v>
      </c>
      <c r="I51" s="5">
        <f t="shared" si="0"/>
        <v>104000</v>
      </c>
      <c r="J51" s="4">
        <v>39879</v>
      </c>
      <c r="K51" s="4">
        <v>39894</v>
      </c>
      <c r="L51" t="str">
        <f t="shared" si="1"/>
        <v>2009/02</v>
      </c>
    </row>
    <row r="52" spans="1:12" x14ac:dyDescent="0.2">
      <c r="A52">
        <v>65</v>
      </c>
      <c r="B52" t="s">
        <v>79</v>
      </c>
      <c r="C52" s="4">
        <v>39904</v>
      </c>
      <c r="D52" t="s">
        <v>44</v>
      </c>
      <c r="E52" t="s">
        <v>13</v>
      </c>
      <c r="F52" t="s">
        <v>17</v>
      </c>
      <c r="G52" s="5">
        <v>102</v>
      </c>
      <c r="H52" s="5">
        <v>11</v>
      </c>
      <c r="I52" s="5">
        <f t="shared" si="0"/>
        <v>1122</v>
      </c>
      <c r="J52" s="4">
        <v>39934</v>
      </c>
      <c r="L52" t="str">
        <f t="shared" si="1"/>
        <v>2009/04</v>
      </c>
    </row>
    <row r="53" spans="1:12" x14ac:dyDescent="0.2">
      <c r="A53">
        <v>66</v>
      </c>
      <c r="B53" t="s">
        <v>80</v>
      </c>
      <c r="C53" s="4">
        <v>39904</v>
      </c>
      <c r="D53" t="s">
        <v>44</v>
      </c>
      <c r="E53" t="s">
        <v>27</v>
      </c>
      <c r="F53" t="s">
        <v>40</v>
      </c>
      <c r="G53" s="5">
        <v>2000</v>
      </c>
      <c r="H53" s="5">
        <v>10</v>
      </c>
      <c r="I53" s="5">
        <f t="shared" si="0"/>
        <v>20000</v>
      </c>
      <c r="J53" s="4">
        <v>39934</v>
      </c>
      <c r="K53" s="4">
        <v>39949</v>
      </c>
      <c r="L53" t="str">
        <f t="shared" si="1"/>
        <v>2009/04</v>
      </c>
    </row>
    <row r="54" spans="1:12" x14ac:dyDescent="0.2">
      <c r="A54">
        <v>67</v>
      </c>
      <c r="B54" t="s">
        <v>81</v>
      </c>
      <c r="C54" s="4">
        <v>39849</v>
      </c>
      <c r="D54" t="s">
        <v>39</v>
      </c>
      <c r="E54" t="s">
        <v>13</v>
      </c>
      <c r="F54" t="s">
        <v>17</v>
      </c>
      <c r="G54" s="5">
        <v>502</v>
      </c>
      <c r="H54" s="5">
        <v>20</v>
      </c>
      <c r="I54" s="5">
        <f t="shared" si="0"/>
        <v>10040</v>
      </c>
      <c r="J54" s="4">
        <v>39879</v>
      </c>
      <c r="K54" s="4">
        <v>39894</v>
      </c>
      <c r="L54" t="str">
        <f t="shared" si="1"/>
        <v>2009/02</v>
      </c>
    </row>
    <row r="55" spans="1:12" x14ac:dyDescent="0.2">
      <c r="A55">
        <v>68</v>
      </c>
      <c r="B55" t="s">
        <v>82</v>
      </c>
      <c r="C55" s="4">
        <v>39849</v>
      </c>
      <c r="D55" t="s">
        <v>39</v>
      </c>
      <c r="E55" t="s">
        <v>13</v>
      </c>
      <c r="F55" t="s">
        <v>51</v>
      </c>
      <c r="G55" s="5">
        <v>300</v>
      </c>
      <c r="H55" s="5">
        <v>17</v>
      </c>
      <c r="I55" s="5">
        <f t="shared" si="0"/>
        <v>5100</v>
      </c>
      <c r="J55" s="4">
        <v>39879</v>
      </c>
      <c r="K55" s="4">
        <v>39894</v>
      </c>
      <c r="L55" t="str">
        <f t="shared" si="1"/>
        <v>2009/02</v>
      </c>
    </row>
    <row r="56" spans="1:12" x14ac:dyDescent="0.2">
      <c r="A56">
        <v>69</v>
      </c>
      <c r="B56" t="s">
        <v>83</v>
      </c>
      <c r="C56" s="4">
        <v>39507</v>
      </c>
      <c r="D56" t="s">
        <v>12</v>
      </c>
      <c r="E56" t="s">
        <v>13</v>
      </c>
      <c r="F56" t="s">
        <v>24</v>
      </c>
      <c r="G56" s="5">
        <v>104</v>
      </c>
      <c r="H56" s="5">
        <v>23</v>
      </c>
      <c r="I56" s="5">
        <f t="shared" si="0"/>
        <v>2392</v>
      </c>
      <c r="J56" s="4">
        <v>39537</v>
      </c>
      <c r="K56" s="4">
        <v>39552</v>
      </c>
      <c r="L56" t="str">
        <f t="shared" si="1"/>
        <v>2008/02</v>
      </c>
    </row>
    <row r="57" spans="1:12" x14ac:dyDescent="0.2">
      <c r="A57">
        <v>70</v>
      </c>
      <c r="B57" t="s">
        <v>84</v>
      </c>
      <c r="C57" s="4">
        <v>39507</v>
      </c>
      <c r="D57" t="s">
        <v>12</v>
      </c>
      <c r="E57" t="s">
        <v>13</v>
      </c>
      <c r="F57" t="s">
        <v>24</v>
      </c>
      <c r="G57" s="5">
        <v>504</v>
      </c>
      <c r="H57" s="5">
        <v>26</v>
      </c>
      <c r="I57" s="5">
        <f t="shared" si="0"/>
        <v>13104</v>
      </c>
      <c r="J57" s="4">
        <v>39537</v>
      </c>
      <c r="K57" s="4">
        <v>39552</v>
      </c>
      <c r="L57" t="str">
        <f t="shared" si="1"/>
        <v>2008/02</v>
      </c>
    </row>
    <row r="58" spans="1:12" x14ac:dyDescent="0.2">
      <c r="A58">
        <v>71</v>
      </c>
      <c r="B58" t="s">
        <v>85</v>
      </c>
      <c r="C58" s="4">
        <v>39507</v>
      </c>
      <c r="D58" t="s">
        <v>12</v>
      </c>
      <c r="E58" t="s">
        <v>13</v>
      </c>
      <c r="F58" t="s">
        <v>14</v>
      </c>
      <c r="G58" s="5">
        <v>300</v>
      </c>
      <c r="H58" s="5">
        <v>37</v>
      </c>
      <c r="I58" s="5">
        <f t="shared" si="0"/>
        <v>11100</v>
      </c>
      <c r="J58" s="4">
        <v>39537</v>
      </c>
      <c r="K58" s="4">
        <v>39552</v>
      </c>
      <c r="L58" t="str">
        <f t="shared" si="1"/>
        <v>2008/02</v>
      </c>
    </row>
    <row r="59" spans="1:12" x14ac:dyDescent="0.2">
      <c r="A59">
        <v>73</v>
      </c>
      <c r="B59" t="s">
        <v>86</v>
      </c>
      <c r="C59" s="4">
        <v>39849</v>
      </c>
      <c r="D59" t="s">
        <v>39</v>
      </c>
      <c r="E59" t="s">
        <v>13</v>
      </c>
      <c r="F59" t="s">
        <v>53</v>
      </c>
      <c r="G59" s="5">
        <v>300</v>
      </c>
      <c r="H59" s="5">
        <v>91</v>
      </c>
      <c r="I59" s="5">
        <f t="shared" si="0"/>
        <v>27300</v>
      </c>
      <c r="J59" s="4">
        <v>39879</v>
      </c>
      <c r="K59" s="4">
        <v>39894</v>
      </c>
      <c r="L59" t="str">
        <f t="shared" si="1"/>
        <v>2009/02</v>
      </c>
    </row>
    <row r="60" spans="1:12" x14ac:dyDescent="0.2">
      <c r="A60">
        <v>74</v>
      </c>
      <c r="B60" t="s">
        <v>87</v>
      </c>
      <c r="C60" s="4">
        <v>39849</v>
      </c>
      <c r="D60" t="s">
        <v>39</v>
      </c>
      <c r="E60" t="s">
        <v>13</v>
      </c>
      <c r="F60" t="s">
        <v>22</v>
      </c>
      <c r="G60" s="5">
        <v>200</v>
      </c>
      <c r="H60" s="5">
        <v>24</v>
      </c>
      <c r="I60" s="5">
        <f t="shared" si="0"/>
        <v>4800</v>
      </c>
      <c r="J60" s="4">
        <v>39879</v>
      </c>
      <c r="K60" s="4">
        <v>39894</v>
      </c>
      <c r="L60" t="str">
        <f t="shared" si="1"/>
        <v>2009/02</v>
      </c>
    </row>
    <row r="61" spans="1:12" x14ac:dyDescent="0.2">
      <c r="A61">
        <v>76</v>
      </c>
      <c r="B61" t="s">
        <v>88</v>
      </c>
      <c r="C61" s="4">
        <v>39517</v>
      </c>
      <c r="D61" t="s">
        <v>12</v>
      </c>
      <c r="E61" t="s">
        <v>13</v>
      </c>
      <c r="F61" t="s">
        <v>17</v>
      </c>
      <c r="G61" s="5">
        <v>202</v>
      </c>
      <c r="H61" s="5">
        <v>78</v>
      </c>
      <c r="I61" s="5">
        <f t="shared" si="0"/>
        <v>15756</v>
      </c>
      <c r="J61" s="4">
        <v>39547</v>
      </c>
      <c r="K61" s="4">
        <v>39562</v>
      </c>
      <c r="L61" t="str">
        <f t="shared" si="1"/>
        <v>2008/03</v>
      </c>
    </row>
    <row r="62" spans="1:12" x14ac:dyDescent="0.2">
      <c r="A62">
        <v>77</v>
      </c>
      <c r="B62" t="s">
        <v>89</v>
      </c>
      <c r="C62" s="4">
        <v>39525</v>
      </c>
      <c r="D62" t="s">
        <v>90</v>
      </c>
      <c r="E62" t="s">
        <v>13</v>
      </c>
      <c r="F62" t="s">
        <v>91</v>
      </c>
      <c r="G62" s="5">
        <v>204</v>
      </c>
      <c r="H62" s="5">
        <v>64</v>
      </c>
      <c r="I62" s="5">
        <f t="shared" si="0"/>
        <v>13056</v>
      </c>
      <c r="J62" s="4">
        <v>39555</v>
      </c>
      <c r="K62" s="4">
        <v>39570</v>
      </c>
      <c r="L62" t="str">
        <f t="shared" si="1"/>
        <v>2008/03</v>
      </c>
    </row>
    <row r="63" spans="1:12" x14ac:dyDescent="0.2">
      <c r="A63">
        <v>79</v>
      </c>
      <c r="B63" t="s">
        <v>92</v>
      </c>
      <c r="C63" s="4">
        <v>39865</v>
      </c>
      <c r="D63" t="s">
        <v>12</v>
      </c>
      <c r="E63" t="s">
        <v>13</v>
      </c>
      <c r="F63" t="s">
        <v>24</v>
      </c>
      <c r="G63" s="5">
        <v>50</v>
      </c>
      <c r="H63" s="5">
        <v>10</v>
      </c>
      <c r="I63" s="5">
        <f t="shared" si="0"/>
        <v>500</v>
      </c>
      <c r="J63" s="4">
        <v>39895</v>
      </c>
      <c r="K63" s="4">
        <v>39910</v>
      </c>
      <c r="L63" t="str">
        <f t="shared" si="1"/>
        <v>2009/02</v>
      </c>
    </row>
    <row r="64" spans="1:12" x14ac:dyDescent="0.2">
      <c r="A64">
        <v>80</v>
      </c>
      <c r="B64" t="s">
        <v>93</v>
      </c>
      <c r="C64" s="4">
        <v>39865</v>
      </c>
      <c r="D64" t="s">
        <v>12</v>
      </c>
      <c r="E64" t="s">
        <v>13</v>
      </c>
      <c r="F64" t="s">
        <v>24</v>
      </c>
      <c r="G64" s="5">
        <v>50</v>
      </c>
      <c r="H64" s="5">
        <v>13</v>
      </c>
      <c r="I64" s="5">
        <f t="shared" si="0"/>
        <v>650</v>
      </c>
      <c r="J64" s="4">
        <v>39895</v>
      </c>
      <c r="K64" s="4">
        <v>39910</v>
      </c>
      <c r="L64" t="str">
        <f t="shared" si="1"/>
        <v>2009/02</v>
      </c>
    </row>
    <row r="65" spans="1:12" x14ac:dyDescent="0.2">
      <c r="A65">
        <v>81</v>
      </c>
      <c r="B65" t="s">
        <v>94</v>
      </c>
      <c r="C65" s="4">
        <v>39865</v>
      </c>
      <c r="D65" t="s">
        <v>12</v>
      </c>
      <c r="E65" t="s">
        <v>13</v>
      </c>
      <c r="F65" t="s">
        <v>24</v>
      </c>
      <c r="G65" s="5">
        <v>50</v>
      </c>
      <c r="H65" s="5">
        <v>94</v>
      </c>
      <c r="I65" s="5">
        <f t="shared" si="0"/>
        <v>4700</v>
      </c>
      <c r="J65" s="4">
        <v>39895</v>
      </c>
      <c r="K65" s="4">
        <v>39910</v>
      </c>
      <c r="L65" t="str">
        <f t="shared" si="1"/>
        <v>2009/02</v>
      </c>
    </row>
    <row r="66" spans="1:12" x14ac:dyDescent="0.2">
      <c r="A66">
        <v>82</v>
      </c>
      <c r="B66" t="s">
        <v>95</v>
      </c>
      <c r="C66" s="4">
        <v>39515</v>
      </c>
      <c r="D66" t="s">
        <v>34</v>
      </c>
      <c r="E66" t="s">
        <v>13</v>
      </c>
      <c r="F66" t="s">
        <v>22</v>
      </c>
      <c r="G66" s="5">
        <v>100</v>
      </c>
      <c r="H66" s="5">
        <v>98</v>
      </c>
      <c r="I66" s="5">
        <f t="shared" ref="I66:I129" si="2">G66*H66</f>
        <v>9800</v>
      </c>
      <c r="L66" t="str">
        <f t="shared" si="1"/>
        <v>2008/03</v>
      </c>
    </row>
    <row r="67" spans="1:12" x14ac:dyDescent="0.2">
      <c r="A67">
        <v>83</v>
      </c>
      <c r="B67" t="s">
        <v>96</v>
      </c>
      <c r="C67" s="4">
        <v>39515</v>
      </c>
      <c r="D67" t="s">
        <v>39</v>
      </c>
      <c r="E67" t="s">
        <v>13</v>
      </c>
      <c r="F67" t="s">
        <v>22</v>
      </c>
      <c r="G67" s="5">
        <v>500</v>
      </c>
      <c r="H67" s="5">
        <v>89</v>
      </c>
      <c r="I67" s="5">
        <f t="shared" si="2"/>
        <v>44500</v>
      </c>
      <c r="J67" s="4">
        <v>39545</v>
      </c>
      <c r="K67" s="4">
        <v>39560</v>
      </c>
      <c r="L67" t="str">
        <f t="shared" ref="L67:L130" si="3">TEXT(C67,"yyyy/mm")</f>
        <v>2008/03</v>
      </c>
    </row>
    <row r="68" spans="1:12" x14ac:dyDescent="0.2">
      <c r="A68">
        <v>84</v>
      </c>
      <c r="B68" t="s">
        <v>97</v>
      </c>
      <c r="C68" s="4">
        <v>39515</v>
      </c>
      <c r="D68" t="s">
        <v>34</v>
      </c>
      <c r="E68" t="s">
        <v>21</v>
      </c>
      <c r="F68" t="s">
        <v>55</v>
      </c>
      <c r="G68" s="5">
        <v>32</v>
      </c>
      <c r="H68" s="5">
        <v>96</v>
      </c>
      <c r="I68" s="5">
        <f t="shared" si="2"/>
        <v>3072</v>
      </c>
      <c r="J68" s="4">
        <v>39545</v>
      </c>
      <c r="K68" s="4">
        <v>39560</v>
      </c>
      <c r="L68" t="str">
        <f t="shared" si="3"/>
        <v>2008/03</v>
      </c>
    </row>
    <row r="69" spans="1:12" x14ac:dyDescent="0.2">
      <c r="A69">
        <v>85</v>
      </c>
      <c r="B69" t="s">
        <v>98</v>
      </c>
      <c r="C69" s="4">
        <v>39515</v>
      </c>
      <c r="D69" t="s">
        <v>34</v>
      </c>
      <c r="E69" t="s">
        <v>13</v>
      </c>
      <c r="F69" t="s">
        <v>17</v>
      </c>
      <c r="G69" s="5">
        <v>200</v>
      </c>
      <c r="H69" s="5">
        <v>40</v>
      </c>
      <c r="I69" s="5">
        <f t="shared" si="2"/>
        <v>8000</v>
      </c>
      <c r="J69" s="4">
        <v>39545</v>
      </c>
      <c r="K69" s="4">
        <v>39560</v>
      </c>
      <c r="L69" t="str">
        <f t="shared" si="3"/>
        <v>2008/03</v>
      </c>
    </row>
    <row r="70" spans="1:12" x14ac:dyDescent="0.2">
      <c r="A70">
        <v>86</v>
      </c>
      <c r="B70" t="s">
        <v>99</v>
      </c>
      <c r="C70" s="4">
        <v>39525</v>
      </c>
      <c r="D70" t="s">
        <v>44</v>
      </c>
      <c r="E70" t="s">
        <v>13</v>
      </c>
      <c r="F70" t="s">
        <v>51</v>
      </c>
      <c r="G70" s="5">
        <v>106</v>
      </c>
      <c r="H70" s="5">
        <v>52</v>
      </c>
      <c r="I70" s="5">
        <f t="shared" si="2"/>
        <v>5512</v>
      </c>
      <c r="L70" t="str">
        <f t="shared" si="3"/>
        <v>2008/03</v>
      </c>
    </row>
    <row r="71" spans="1:12" x14ac:dyDescent="0.2">
      <c r="A71">
        <v>87</v>
      </c>
      <c r="B71" t="s">
        <v>100</v>
      </c>
      <c r="C71" s="4">
        <v>39525</v>
      </c>
      <c r="D71" t="s">
        <v>44</v>
      </c>
      <c r="E71" t="s">
        <v>13</v>
      </c>
      <c r="F71" t="s">
        <v>51</v>
      </c>
      <c r="G71" s="5">
        <v>106</v>
      </c>
      <c r="H71" s="5">
        <v>45</v>
      </c>
      <c r="I71" s="5">
        <f t="shared" si="2"/>
        <v>4770</v>
      </c>
      <c r="J71" s="4">
        <v>39555</v>
      </c>
      <c r="K71" s="4">
        <v>39570</v>
      </c>
      <c r="L71" t="str">
        <f t="shared" si="3"/>
        <v>2008/03</v>
      </c>
    </row>
    <row r="72" spans="1:12" x14ac:dyDescent="0.2">
      <c r="A72">
        <v>89</v>
      </c>
      <c r="B72" t="s">
        <v>101</v>
      </c>
      <c r="C72" s="4">
        <v>39982</v>
      </c>
      <c r="D72" t="s">
        <v>12</v>
      </c>
      <c r="E72" t="s">
        <v>13</v>
      </c>
      <c r="F72" t="s">
        <v>22</v>
      </c>
      <c r="G72" s="5">
        <v>100</v>
      </c>
      <c r="H72" s="5">
        <v>86</v>
      </c>
      <c r="I72" s="5">
        <f t="shared" si="2"/>
        <v>8600</v>
      </c>
      <c r="J72" s="4">
        <v>40012</v>
      </c>
      <c r="K72" s="4">
        <v>40027</v>
      </c>
      <c r="L72" t="str">
        <f t="shared" si="3"/>
        <v>2009/06</v>
      </c>
    </row>
    <row r="73" spans="1:12" x14ac:dyDescent="0.2">
      <c r="A73">
        <v>92</v>
      </c>
      <c r="B73" t="s">
        <v>102</v>
      </c>
      <c r="C73" s="4">
        <v>39870</v>
      </c>
      <c r="D73" t="s">
        <v>12</v>
      </c>
      <c r="E73" t="s">
        <v>13</v>
      </c>
      <c r="F73" t="s">
        <v>17</v>
      </c>
      <c r="G73" s="5">
        <v>50</v>
      </c>
      <c r="H73" s="5">
        <v>87</v>
      </c>
      <c r="I73" s="5">
        <f t="shared" si="2"/>
        <v>4350</v>
      </c>
      <c r="J73" s="4">
        <v>39900</v>
      </c>
      <c r="K73" s="4">
        <v>39915</v>
      </c>
      <c r="L73" t="str">
        <f t="shared" si="3"/>
        <v>2009/02</v>
      </c>
    </row>
    <row r="74" spans="1:12" x14ac:dyDescent="0.2">
      <c r="A74">
        <v>93</v>
      </c>
      <c r="B74" t="s">
        <v>103</v>
      </c>
      <c r="C74" s="4">
        <v>39870</v>
      </c>
      <c r="D74" t="s">
        <v>39</v>
      </c>
      <c r="E74" t="s">
        <v>13</v>
      </c>
      <c r="F74" t="s">
        <v>17</v>
      </c>
      <c r="G74" s="5">
        <v>50</v>
      </c>
      <c r="H74" s="5">
        <v>41</v>
      </c>
      <c r="I74" s="5">
        <f t="shared" si="2"/>
        <v>2050</v>
      </c>
      <c r="J74" s="4">
        <v>39900</v>
      </c>
      <c r="K74" s="4">
        <v>39915</v>
      </c>
      <c r="L74" t="str">
        <f t="shared" si="3"/>
        <v>2009/02</v>
      </c>
    </row>
    <row r="75" spans="1:12" x14ac:dyDescent="0.2">
      <c r="A75">
        <v>94</v>
      </c>
      <c r="B75" t="s">
        <v>104</v>
      </c>
      <c r="C75" s="4">
        <v>39870</v>
      </c>
      <c r="D75" t="s">
        <v>39</v>
      </c>
      <c r="E75" t="s">
        <v>13</v>
      </c>
      <c r="F75" t="s">
        <v>17</v>
      </c>
      <c r="G75" s="5">
        <v>250</v>
      </c>
      <c r="H75" s="5">
        <v>44</v>
      </c>
      <c r="I75" s="5">
        <f t="shared" si="2"/>
        <v>11000</v>
      </c>
      <c r="J75" s="4">
        <v>39900</v>
      </c>
      <c r="K75" s="4">
        <v>39915</v>
      </c>
      <c r="L75" t="str">
        <f t="shared" si="3"/>
        <v>2009/02</v>
      </c>
    </row>
    <row r="76" spans="1:12" x14ac:dyDescent="0.2">
      <c r="A76">
        <v>95</v>
      </c>
      <c r="B76" t="s">
        <v>105</v>
      </c>
      <c r="C76" s="4">
        <v>39870</v>
      </c>
      <c r="D76" t="s">
        <v>12</v>
      </c>
      <c r="E76" t="s">
        <v>13</v>
      </c>
      <c r="F76" t="s">
        <v>24</v>
      </c>
      <c r="G76" s="5">
        <v>200</v>
      </c>
      <c r="H76" s="5">
        <v>55</v>
      </c>
      <c r="I76" s="5">
        <f t="shared" si="2"/>
        <v>11000</v>
      </c>
      <c r="J76" s="4">
        <v>39900</v>
      </c>
      <c r="K76" s="4">
        <v>39915</v>
      </c>
      <c r="L76" t="str">
        <f t="shared" si="3"/>
        <v>2009/02</v>
      </c>
    </row>
    <row r="77" spans="1:12" x14ac:dyDescent="0.2">
      <c r="A77">
        <v>96</v>
      </c>
      <c r="B77" t="s">
        <v>106</v>
      </c>
      <c r="C77" s="4">
        <v>39870</v>
      </c>
      <c r="D77" t="s">
        <v>12</v>
      </c>
      <c r="E77" t="s">
        <v>13</v>
      </c>
      <c r="F77" t="s">
        <v>22</v>
      </c>
      <c r="G77" s="5">
        <v>40</v>
      </c>
      <c r="H77" s="5">
        <v>84</v>
      </c>
      <c r="I77" s="5">
        <f t="shared" si="2"/>
        <v>3360</v>
      </c>
      <c r="J77" s="4">
        <v>39900</v>
      </c>
      <c r="K77" s="4">
        <v>39915</v>
      </c>
      <c r="L77" t="str">
        <f t="shared" si="3"/>
        <v>2009/02</v>
      </c>
    </row>
    <row r="78" spans="1:12" x14ac:dyDescent="0.2">
      <c r="A78">
        <v>97</v>
      </c>
      <c r="B78" t="s">
        <v>107</v>
      </c>
      <c r="C78" s="4">
        <v>39870</v>
      </c>
      <c r="D78" t="s">
        <v>12</v>
      </c>
      <c r="E78" t="s">
        <v>13</v>
      </c>
      <c r="F78" t="s">
        <v>24</v>
      </c>
      <c r="G78" s="5">
        <v>500</v>
      </c>
      <c r="H78" s="5">
        <v>4</v>
      </c>
      <c r="I78" s="5">
        <f t="shared" si="2"/>
        <v>2000</v>
      </c>
      <c r="J78" s="4">
        <v>39900</v>
      </c>
      <c r="K78" s="4">
        <v>39915</v>
      </c>
      <c r="L78" t="str">
        <f t="shared" si="3"/>
        <v>2009/02</v>
      </c>
    </row>
    <row r="79" spans="1:12" x14ac:dyDescent="0.2">
      <c r="A79">
        <v>98</v>
      </c>
      <c r="B79" t="s">
        <v>108</v>
      </c>
      <c r="C79" s="4">
        <v>39870</v>
      </c>
      <c r="D79" t="s">
        <v>12</v>
      </c>
      <c r="E79" t="s">
        <v>13</v>
      </c>
      <c r="F79" t="s">
        <v>91</v>
      </c>
      <c r="G79" s="5">
        <v>104</v>
      </c>
      <c r="H79" s="5">
        <v>34</v>
      </c>
      <c r="I79" s="5">
        <f t="shared" si="2"/>
        <v>3536</v>
      </c>
      <c r="J79" s="4">
        <v>39900</v>
      </c>
      <c r="K79" s="4">
        <v>39915</v>
      </c>
      <c r="L79" t="str">
        <f t="shared" si="3"/>
        <v>2009/02</v>
      </c>
    </row>
    <row r="80" spans="1:12" x14ac:dyDescent="0.2">
      <c r="A80">
        <v>99</v>
      </c>
      <c r="B80" t="s">
        <v>109</v>
      </c>
      <c r="C80" s="4">
        <v>39870</v>
      </c>
      <c r="D80" t="s">
        <v>12</v>
      </c>
      <c r="E80" t="s">
        <v>13</v>
      </c>
      <c r="F80" t="s">
        <v>17</v>
      </c>
      <c r="G80" s="5">
        <v>70</v>
      </c>
      <c r="H80" s="5">
        <v>9</v>
      </c>
      <c r="I80" s="5">
        <f t="shared" si="2"/>
        <v>630</v>
      </c>
      <c r="J80" s="4">
        <v>39900</v>
      </c>
      <c r="K80" s="4">
        <v>39915</v>
      </c>
      <c r="L80" t="str">
        <f t="shared" si="3"/>
        <v>2009/02</v>
      </c>
    </row>
    <row r="81" spans="1:12" x14ac:dyDescent="0.2">
      <c r="A81">
        <v>102</v>
      </c>
      <c r="B81" t="s">
        <v>110</v>
      </c>
      <c r="C81" s="4">
        <v>39984</v>
      </c>
      <c r="D81" t="s">
        <v>34</v>
      </c>
      <c r="E81" t="s">
        <v>27</v>
      </c>
      <c r="F81" t="s">
        <v>14</v>
      </c>
      <c r="G81" s="5">
        <v>3000</v>
      </c>
      <c r="H81" s="5">
        <v>63</v>
      </c>
      <c r="I81" s="5">
        <f t="shared" si="2"/>
        <v>189000</v>
      </c>
      <c r="J81" s="4">
        <v>40014</v>
      </c>
      <c r="K81" s="4">
        <v>40029</v>
      </c>
      <c r="L81" t="str">
        <f t="shared" si="3"/>
        <v>2009/06</v>
      </c>
    </row>
    <row r="82" spans="1:12" x14ac:dyDescent="0.2">
      <c r="A82">
        <v>103</v>
      </c>
      <c r="B82" t="s">
        <v>111</v>
      </c>
      <c r="C82" s="4">
        <v>39984</v>
      </c>
      <c r="D82" t="s">
        <v>34</v>
      </c>
      <c r="E82" t="s">
        <v>13</v>
      </c>
      <c r="F82" t="s">
        <v>22</v>
      </c>
      <c r="G82" s="5">
        <v>100</v>
      </c>
      <c r="H82" s="5">
        <v>57</v>
      </c>
      <c r="I82" s="5">
        <f t="shared" si="2"/>
        <v>5700</v>
      </c>
      <c r="J82" s="4">
        <v>40014</v>
      </c>
      <c r="K82" s="4">
        <v>40029</v>
      </c>
      <c r="L82" t="str">
        <f t="shared" si="3"/>
        <v>2009/06</v>
      </c>
    </row>
    <row r="83" spans="1:12" x14ac:dyDescent="0.2">
      <c r="A83">
        <v>104</v>
      </c>
      <c r="B83" t="s">
        <v>112</v>
      </c>
      <c r="C83" s="4">
        <v>39984</v>
      </c>
      <c r="D83" t="s">
        <v>34</v>
      </c>
      <c r="E83" t="s">
        <v>13</v>
      </c>
      <c r="F83" t="s">
        <v>17</v>
      </c>
      <c r="G83" s="5">
        <v>100</v>
      </c>
      <c r="H83" s="5">
        <v>92</v>
      </c>
      <c r="I83" s="5">
        <f t="shared" si="2"/>
        <v>9200</v>
      </c>
      <c r="L83" t="str">
        <f t="shared" si="3"/>
        <v>2009/06</v>
      </c>
    </row>
    <row r="84" spans="1:12" x14ac:dyDescent="0.2">
      <c r="A84">
        <v>105</v>
      </c>
      <c r="B84" t="s">
        <v>113</v>
      </c>
      <c r="C84" s="4">
        <v>39984</v>
      </c>
      <c r="D84" t="s">
        <v>34</v>
      </c>
      <c r="E84" t="s">
        <v>13</v>
      </c>
      <c r="F84" t="s">
        <v>17</v>
      </c>
      <c r="G84" s="5">
        <v>50</v>
      </c>
      <c r="H84" s="5">
        <v>32</v>
      </c>
      <c r="I84" s="5">
        <f t="shared" si="2"/>
        <v>1600</v>
      </c>
      <c r="J84" s="4">
        <v>40014</v>
      </c>
      <c r="K84" s="4">
        <v>40029</v>
      </c>
      <c r="L84" t="str">
        <f t="shared" si="3"/>
        <v>2009/06</v>
      </c>
    </row>
    <row r="85" spans="1:12" x14ac:dyDescent="0.2">
      <c r="A85">
        <v>107</v>
      </c>
      <c r="B85" t="s">
        <v>114</v>
      </c>
      <c r="C85" s="4">
        <v>39984</v>
      </c>
      <c r="D85" t="s">
        <v>34</v>
      </c>
      <c r="E85" t="s">
        <v>13</v>
      </c>
      <c r="F85" t="s">
        <v>22</v>
      </c>
      <c r="G85" s="5">
        <v>250</v>
      </c>
      <c r="H85" s="5">
        <v>57</v>
      </c>
      <c r="I85" s="5">
        <f t="shared" si="2"/>
        <v>14250</v>
      </c>
      <c r="J85" s="4">
        <v>40014</v>
      </c>
      <c r="K85" s="4">
        <v>40029</v>
      </c>
      <c r="L85" t="str">
        <f t="shared" si="3"/>
        <v>2009/06</v>
      </c>
    </row>
    <row r="86" spans="1:12" x14ac:dyDescent="0.2">
      <c r="A86">
        <v>108</v>
      </c>
      <c r="B86" t="s">
        <v>115</v>
      </c>
      <c r="C86" s="4">
        <v>39539</v>
      </c>
      <c r="D86" t="s">
        <v>12</v>
      </c>
      <c r="E86" t="s">
        <v>13</v>
      </c>
      <c r="F86" t="s">
        <v>17</v>
      </c>
      <c r="G86" s="5">
        <v>50</v>
      </c>
      <c r="H86" s="5">
        <v>77</v>
      </c>
      <c r="I86" s="5">
        <f t="shared" si="2"/>
        <v>3850</v>
      </c>
      <c r="J86" s="4">
        <v>39569</v>
      </c>
      <c r="K86" s="4">
        <v>39584</v>
      </c>
      <c r="L86" t="str">
        <f t="shared" si="3"/>
        <v>2008/04</v>
      </c>
    </row>
    <row r="87" spans="1:12" x14ac:dyDescent="0.2">
      <c r="A87">
        <v>109</v>
      </c>
      <c r="B87" t="s">
        <v>116</v>
      </c>
      <c r="C87" s="4">
        <v>39539</v>
      </c>
      <c r="D87" t="s">
        <v>12</v>
      </c>
      <c r="E87" t="s">
        <v>13</v>
      </c>
      <c r="F87" t="s">
        <v>17</v>
      </c>
      <c r="G87" s="5">
        <v>102</v>
      </c>
      <c r="H87" s="5">
        <v>73</v>
      </c>
      <c r="I87" s="5">
        <f t="shared" si="2"/>
        <v>7446</v>
      </c>
      <c r="J87" s="4">
        <v>39569</v>
      </c>
      <c r="K87" s="4">
        <v>39584</v>
      </c>
      <c r="L87" t="str">
        <f t="shared" si="3"/>
        <v>2008/04</v>
      </c>
    </row>
    <row r="88" spans="1:12" x14ac:dyDescent="0.2">
      <c r="A88">
        <v>111</v>
      </c>
      <c r="B88" t="s">
        <v>117</v>
      </c>
      <c r="C88" s="4">
        <v>39990</v>
      </c>
      <c r="D88" t="s">
        <v>34</v>
      </c>
      <c r="E88" t="s">
        <v>13</v>
      </c>
      <c r="F88" t="s">
        <v>17</v>
      </c>
      <c r="G88" s="5">
        <v>250</v>
      </c>
      <c r="H88" s="5">
        <v>22</v>
      </c>
      <c r="I88" s="5">
        <f t="shared" si="2"/>
        <v>5500</v>
      </c>
      <c r="J88" s="4">
        <v>40020</v>
      </c>
      <c r="K88" s="4">
        <v>40035</v>
      </c>
      <c r="L88" t="str">
        <f t="shared" si="3"/>
        <v>2009/06</v>
      </c>
    </row>
    <row r="89" spans="1:12" x14ac:dyDescent="0.2">
      <c r="A89">
        <v>112</v>
      </c>
      <c r="B89" t="s">
        <v>118</v>
      </c>
      <c r="C89" s="4">
        <v>39990</v>
      </c>
      <c r="D89" t="s">
        <v>34</v>
      </c>
      <c r="E89" t="s">
        <v>27</v>
      </c>
      <c r="F89" t="s">
        <v>17</v>
      </c>
      <c r="G89" s="5">
        <v>1002</v>
      </c>
      <c r="H89" s="5">
        <v>75</v>
      </c>
      <c r="I89" s="5">
        <f t="shared" si="2"/>
        <v>75150</v>
      </c>
      <c r="J89" s="4">
        <v>40020</v>
      </c>
      <c r="K89" s="4">
        <v>40035</v>
      </c>
      <c r="L89" t="str">
        <f t="shared" si="3"/>
        <v>2009/06</v>
      </c>
    </row>
    <row r="90" spans="1:12" x14ac:dyDescent="0.2">
      <c r="A90">
        <v>113</v>
      </c>
      <c r="B90" t="s">
        <v>119</v>
      </c>
      <c r="C90" s="4">
        <v>39990</v>
      </c>
      <c r="D90" t="s">
        <v>34</v>
      </c>
      <c r="E90" t="s">
        <v>13</v>
      </c>
      <c r="F90" t="s">
        <v>22</v>
      </c>
      <c r="G90" s="5">
        <v>60</v>
      </c>
      <c r="H90" s="5">
        <v>3</v>
      </c>
      <c r="I90" s="5">
        <f t="shared" si="2"/>
        <v>180</v>
      </c>
      <c r="J90" s="4">
        <v>40020</v>
      </c>
      <c r="K90" s="4">
        <v>40035</v>
      </c>
      <c r="L90" t="str">
        <f t="shared" si="3"/>
        <v>2009/06</v>
      </c>
    </row>
    <row r="91" spans="1:12" x14ac:dyDescent="0.2">
      <c r="A91">
        <v>114</v>
      </c>
      <c r="B91" t="s">
        <v>120</v>
      </c>
      <c r="C91" s="4">
        <v>39539</v>
      </c>
      <c r="D91" t="s">
        <v>12</v>
      </c>
      <c r="E91" t="s">
        <v>13</v>
      </c>
      <c r="F91" t="s">
        <v>24</v>
      </c>
      <c r="G91" s="5">
        <v>200</v>
      </c>
      <c r="H91" s="5">
        <v>74</v>
      </c>
      <c r="I91" s="5">
        <f t="shared" si="2"/>
        <v>14800</v>
      </c>
      <c r="J91" s="4">
        <v>39569</v>
      </c>
      <c r="K91" s="4">
        <v>39584</v>
      </c>
      <c r="L91" t="str">
        <f t="shared" si="3"/>
        <v>2008/04</v>
      </c>
    </row>
    <row r="92" spans="1:12" x14ac:dyDescent="0.2">
      <c r="A92">
        <v>115</v>
      </c>
      <c r="B92" t="s">
        <v>121</v>
      </c>
      <c r="C92" s="4">
        <v>39539</v>
      </c>
      <c r="D92" t="s">
        <v>12</v>
      </c>
      <c r="E92" t="s">
        <v>13</v>
      </c>
      <c r="F92" t="s">
        <v>24</v>
      </c>
      <c r="G92" s="5">
        <v>204</v>
      </c>
      <c r="H92" s="5">
        <v>98</v>
      </c>
      <c r="I92" s="5">
        <f t="shared" si="2"/>
        <v>19992</v>
      </c>
      <c r="J92" s="4">
        <v>39569</v>
      </c>
      <c r="K92" s="4">
        <v>39584</v>
      </c>
      <c r="L92" t="str">
        <f t="shared" si="3"/>
        <v>2008/04</v>
      </c>
    </row>
    <row r="93" spans="1:12" x14ac:dyDescent="0.2">
      <c r="A93">
        <v>116</v>
      </c>
      <c r="B93" t="s">
        <v>122</v>
      </c>
      <c r="C93" s="4">
        <v>39539</v>
      </c>
      <c r="D93" t="s">
        <v>12</v>
      </c>
      <c r="E93" t="s">
        <v>13</v>
      </c>
      <c r="F93" t="s">
        <v>22</v>
      </c>
      <c r="G93" s="5">
        <v>200</v>
      </c>
      <c r="H93" s="5">
        <v>55</v>
      </c>
      <c r="I93" s="5">
        <f t="shared" si="2"/>
        <v>11000</v>
      </c>
      <c r="J93" s="4">
        <v>39569</v>
      </c>
      <c r="K93" s="4">
        <v>39584</v>
      </c>
      <c r="L93" t="str">
        <f t="shared" si="3"/>
        <v>2008/04</v>
      </c>
    </row>
    <row r="94" spans="1:12" x14ac:dyDescent="0.2">
      <c r="A94">
        <v>117</v>
      </c>
      <c r="B94" t="s">
        <v>123</v>
      </c>
      <c r="C94" s="4">
        <v>39539</v>
      </c>
      <c r="D94" t="s">
        <v>12</v>
      </c>
      <c r="E94" t="s">
        <v>13</v>
      </c>
      <c r="F94" t="s">
        <v>24</v>
      </c>
      <c r="G94" s="5">
        <v>500</v>
      </c>
      <c r="H94" s="5">
        <v>70</v>
      </c>
      <c r="I94" s="5">
        <f t="shared" si="2"/>
        <v>35000</v>
      </c>
      <c r="J94" s="4">
        <v>39569</v>
      </c>
      <c r="K94" s="4">
        <v>39584</v>
      </c>
      <c r="L94" t="str">
        <f t="shared" si="3"/>
        <v>2008/04</v>
      </c>
    </row>
    <row r="95" spans="1:12" x14ac:dyDescent="0.2">
      <c r="A95">
        <v>118</v>
      </c>
      <c r="B95" t="s">
        <v>124</v>
      </c>
      <c r="C95" s="4">
        <v>39539</v>
      </c>
      <c r="D95" t="s">
        <v>12</v>
      </c>
      <c r="E95" t="s">
        <v>27</v>
      </c>
      <c r="F95" t="s">
        <v>24</v>
      </c>
      <c r="G95" s="5">
        <v>1004</v>
      </c>
      <c r="H95" s="5">
        <v>13</v>
      </c>
      <c r="I95" s="5">
        <f t="shared" si="2"/>
        <v>13052</v>
      </c>
      <c r="J95" s="4">
        <v>39569</v>
      </c>
      <c r="K95" s="4">
        <v>39584</v>
      </c>
      <c r="L95" t="str">
        <f t="shared" si="3"/>
        <v>2008/04</v>
      </c>
    </row>
    <row r="96" spans="1:12" x14ac:dyDescent="0.2">
      <c r="A96">
        <v>121</v>
      </c>
      <c r="B96" t="s">
        <v>125</v>
      </c>
      <c r="C96" s="4">
        <v>39997</v>
      </c>
      <c r="D96" t="s">
        <v>12</v>
      </c>
      <c r="E96" t="s">
        <v>13</v>
      </c>
      <c r="F96" t="s">
        <v>40</v>
      </c>
      <c r="G96" s="5">
        <v>300</v>
      </c>
      <c r="H96" s="5">
        <v>29</v>
      </c>
      <c r="I96" s="5">
        <f t="shared" si="2"/>
        <v>8700</v>
      </c>
      <c r="J96" s="4">
        <v>40027</v>
      </c>
      <c r="K96" s="4">
        <v>40042</v>
      </c>
      <c r="L96" t="str">
        <f t="shared" si="3"/>
        <v>2009/07</v>
      </c>
    </row>
    <row r="97" spans="1:12" x14ac:dyDescent="0.2">
      <c r="A97">
        <v>123</v>
      </c>
      <c r="B97" t="s">
        <v>126</v>
      </c>
      <c r="C97" s="4">
        <v>39870</v>
      </c>
      <c r="D97" t="s">
        <v>12</v>
      </c>
      <c r="E97" t="s">
        <v>13</v>
      </c>
      <c r="F97" t="s">
        <v>17</v>
      </c>
      <c r="G97" s="5">
        <v>50</v>
      </c>
      <c r="H97" s="5">
        <v>58</v>
      </c>
      <c r="I97" s="5">
        <f t="shared" si="2"/>
        <v>2900</v>
      </c>
      <c r="J97" s="4">
        <v>39900</v>
      </c>
      <c r="K97" s="4">
        <v>39915</v>
      </c>
      <c r="L97" t="str">
        <f t="shared" si="3"/>
        <v>2009/02</v>
      </c>
    </row>
    <row r="98" spans="1:12" x14ac:dyDescent="0.2">
      <c r="A98">
        <v>124</v>
      </c>
      <c r="B98" t="s">
        <v>127</v>
      </c>
      <c r="C98" s="4">
        <v>39870</v>
      </c>
      <c r="D98" t="s">
        <v>12</v>
      </c>
      <c r="E98" t="s">
        <v>13</v>
      </c>
      <c r="F98" t="s">
        <v>17</v>
      </c>
      <c r="G98" s="5">
        <v>50</v>
      </c>
      <c r="H98" s="5">
        <v>65</v>
      </c>
      <c r="I98" s="5">
        <f t="shared" si="2"/>
        <v>3250</v>
      </c>
      <c r="J98" s="4">
        <v>39900</v>
      </c>
      <c r="K98" s="4">
        <v>39915</v>
      </c>
      <c r="L98" t="str">
        <f t="shared" si="3"/>
        <v>2009/02</v>
      </c>
    </row>
    <row r="99" spans="1:12" x14ac:dyDescent="0.2">
      <c r="A99">
        <v>126</v>
      </c>
      <c r="B99" t="s">
        <v>128</v>
      </c>
      <c r="C99" s="4">
        <v>39870</v>
      </c>
      <c r="D99" t="s">
        <v>12</v>
      </c>
      <c r="E99" t="s">
        <v>13</v>
      </c>
      <c r="F99" t="s">
        <v>24</v>
      </c>
      <c r="G99" s="5">
        <v>200</v>
      </c>
      <c r="H99" s="5">
        <v>11</v>
      </c>
      <c r="I99" s="5">
        <f t="shared" si="2"/>
        <v>2200</v>
      </c>
      <c r="J99" s="4">
        <v>39900</v>
      </c>
      <c r="K99" s="4">
        <v>39915</v>
      </c>
      <c r="L99" t="str">
        <f t="shared" si="3"/>
        <v>2009/02</v>
      </c>
    </row>
    <row r="100" spans="1:12" x14ac:dyDescent="0.2">
      <c r="A100">
        <v>127</v>
      </c>
      <c r="B100" t="s">
        <v>129</v>
      </c>
      <c r="C100" s="4">
        <v>39870</v>
      </c>
      <c r="D100" t="s">
        <v>12</v>
      </c>
      <c r="E100" t="s">
        <v>13</v>
      </c>
      <c r="F100" t="s">
        <v>17</v>
      </c>
      <c r="G100" s="5">
        <v>350</v>
      </c>
      <c r="H100" s="5">
        <v>24</v>
      </c>
      <c r="I100" s="5">
        <f t="shared" si="2"/>
        <v>8400</v>
      </c>
      <c r="J100" s="4">
        <v>39900</v>
      </c>
      <c r="K100" s="4">
        <v>39915</v>
      </c>
      <c r="L100" t="str">
        <f t="shared" si="3"/>
        <v>2009/02</v>
      </c>
    </row>
    <row r="101" spans="1:12" x14ac:dyDescent="0.2">
      <c r="A101">
        <v>128</v>
      </c>
      <c r="B101" t="s">
        <v>130</v>
      </c>
      <c r="C101" s="4">
        <v>39870</v>
      </c>
      <c r="D101" t="s">
        <v>12</v>
      </c>
      <c r="E101" t="s">
        <v>13</v>
      </c>
      <c r="F101" t="s">
        <v>24</v>
      </c>
      <c r="G101" s="5">
        <v>500</v>
      </c>
      <c r="H101" s="5">
        <v>11</v>
      </c>
      <c r="I101" s="5">
        <f t="shared" si="2"/>
        <v>5500</v>
      </c>
      <c r="J101" s="4">
        <v>39900</v>
      </c>
      <c r="K101" s="4">
        <v>39915</v>
      </c>
      <c r="L101" t="str">
        <f t="shared" si="3"/>
        <v>2009/02</v>
      </c>
    </row>
    <row r="102" spans="1:12" x14ac:dyDescent="0.2">
      <c r="A102">
        <v>129</v>
      </c>
      <c r="B102" t="s">
        <v>131</v>
      </c>
      <c r="C102" s="4">
        <v>39870</v>
      </c>
      <c r="D102" t="s">
        <v>12</v>
      </c>
      <c r="E102" t="s">
        <v>27</v>
      </c>
      <c r="F102" t="s">
        <v>51</v>
      </c>
      <c r="G102" s="5">
        <v>1006</v>
      </c>
      <c r="H102" s="5">
        <v>39</v>
      </c>
      <c r="I102" s="5">
        <f t="shared" si="2"/>
        <v>39234</v>
      </c>
      <c r="J102" s="4">
        <v>39900</v>
      </c>
      <c r="K102" s="4">
        <v>39915</v>
      </c>
      <c r="L102" t="str">
        <f t="shared" si="3"/>
        <v>2009/02</v>
      </c>
    </row>
    <row r="103" spans="1:12" x14ac:dyDescent="0.2">
      <c r="A103">
        <v>130</v>
      </c>
      <c r="B103" t="s">
        <v>132</v>
      </c>
      <c r="C103" s="4">
        <v>39539</v>
      </c>
      <c r="D103" t="s">
        <v>39</v>
      </c>
      <c r="E103" t="s">
        <v>27</v>
      </c>
      <c r="F103" t="s">
        <v>53</v>
      </c>
      <c r="G103" s="5">
        <v>1002</v>
      </c>
      <c r="H103" s="5">
        <v>30</v>
      </c>
      <c r="I103" s="5">
        <f t="shared" si="2"/>
        <v>30060</v>
      </c>
      <c r="J103" s="4">
        <v>39569</v>
      </c>
      <c r="K103" s="4">
        <v>39584</v>
      </c>
      <c r="L103" t="str">
        <f t="shared" si="3"/>
        <v>2008/04</v>
      </c>
    </row>
    <row r="104" spans="1:12" x14ac:dyDescent="0.2">
      <c r="A104">
        <v>131</v>
      </c>
      <c r="B104" t="s">
        <v>133</v>
      </c>
      <c r="C104" s="4">
        <v>39539</v>
      </c>
      <c r="D104" t="s">
        <v>39</v>
      </c>
      <c r="E104" t="s">
        <v>13</v>
      </c>
      <c r="F104" t="s">
        <v>55</v>
      </c>
      <c r="G104" s="5">
        <v>302</v>
      </c>
      <c r="H104" s="5">
        <v>81</v>
      </c>
      <c r="I104" s="5">
        <f t="shared" si="2"/>
        <v>24462</v>
      </c>
      <c r="J104" s="4">
        <v>39569</v>
      </c>
      <c r="K104" s="4">
        <v>39584</v>
      </c>
      <c r="L104" t="str">
        <f t="shared" si="3"/>
        <v>2008/04</v>
      </c>
    </row>
    <row r="105" spans="1:12" x14ac:dyDescent="0.2">
      <c r="A105">
        <v>132</v>
      </c>
      <c r="B105" t="s">
        <v>134</v>
      </c>
      <c r="C105" s="4">
        <v>39997</v>
      </c>
      <c r="D105" t="s">
        <v>12</v>
      </c>
      <c r="E105" t="s">
        <v>13</v>
      </c>
      <c r="F105" t="s">
        <v>17</v>
      </c>
      <c r="G105" s="5">
        <v>350</v>
      </c>
      <c r="H105" s="5">
        <v>16</v>
      </c>
      <c r="I105" s="5">
        <f t="shared" si="2"/>
        <v>5600</v>
      </c>
      <c r="J105" s="4">
        <v>40027</v>
      </c>
      <c r="K105" s="4">
        <v>40042</v>
      </c>
      <c r="L105" t="str">
        <f t="shared" si="3"/>
        <v>2009/07</v>
      </c>
    </row>
    <row r="106" spans="1:12" x14ac:dyDescent="0.2">
      <c r="A106">
        <v>134</v>
      </c>
      <c r="B106" t="s">
        <v>135</v>
      </c>
      <c r="C106" s="4">
        <v>39878</v>
      </c>
      <c r="D106" t="s">
        <v>39</v>
      </c>
      <c r="E106" t="s">
        <v>13</v>
      </c>
      <c r="F106" t="s">
        <v>91</v>
      </c>
      <c r="G106" s="5">
        <v>100</v>
      </c>
      <c r="H106" s="5">
        <v>47</v>
      </c>
      <c r="I106" s="5">
        <f t="shared" si="2"/>
        <v>4700</v>
      </c>
      <c r="J106" s="4">
        <v>39908</v>
      </c>
      <c r="K106" s="4">
        <v>39923</v>
      </c>
      <c r="L106" t="str">
        <f t="shared" si="3"/>
        <v>2009/03</v>
      </c>
    </row>
    <row r="107" spans="1:12" x14ac:dyDescent="0.2">
      <c r="A107">
        <v>135</v>
      </c>
      <c r="B107" t="s">
        <v>136</v>
      </c>
      <c r="C107" s="4">
        <v>39878</v>
      </c>
      <c r="D107" t="s">
        <v>39</v>
      </c>
      <c r="E107" t="s">
        <v>27</v>
      </c>
      <c r="F107" t="s">
        <v>14</v>
      </c>
      <c r="G107" s="5">
        <v>1000</v>
      </c>
      <c r="H107" s="5">
        <v>57</v>
      </c>
      <c r="I107" s="5">
        <f t="shared" si="2"/>
        <v>57000</v>
      </c>
      <c r="J107" s="4">
        <v>39908</v>
      </c>
      <c r="K107" s="4">
        <v>39923</v>
      </c>
      <c r="L107" t="str">
        <f t="shared" si="3"/>
        <v>2009/03</v>
      </c>
    </row>
    <row r="108" spans="1:12" x14ac:dyDescent="0.2">
      <c r="A108">
        <v>136</v>
      </c>
      <c r="B108" t="s">
        <v>137</v>
      </c>
      <c r="C108" s="4">
        <v>39878</v>
      </c>
      <c r="D108" t="s">
        <v>39</v>
      </c>
      <c r="E108" t="s">
        <v>13</v>
      </c>
      <c r="F108" t="s">
        <v>22</v>
      </c>
      <c r="G108" s="5">
        <v>200</v>
      </c>
      <c r="H108" s="5">
        <v>50</v>
      </c>
      <c r="I108" s="5">
        <f t="shared" si="2"/>
        <v>10000</v>
      </c>
      <c r="J108" s="4">
        <v>39908</v>
      </c>
      <c r="K108" s="4">
        <v>39923</v>
      </c>
      <c r="L108" t="str">
        <f t="shared" si="3"/>
        <v>2009/03</v>
      </c>
    </row>
    <row r="109" spans="1:12" x14ac:dyDescent="0.2">
      <c r="A109">
        <v>142</v>
      </c>
      <c r="B109" t="s">
        <v>138</v>
      </c>
      <c r="C109" s="4">
        <v>39878</v>
      </c>
      <c r="D109" t="s">
        <v>39</v>
      </c>
      <c r="E109" t="s">
        <v>13</v>
      </c>
      <c r="F109" t="s">
        <v>51</v>
      </c>
      <c r="G109" s="5">
        <v>500</v>
      </c>
      <c r="H109" s="5">
        <v>69</v>
      </c>
      <c r="I109" s="5">
        <f t="shared" si="2"/>
        <v>34500</v>
      </c>
      <c r="J109" s="4">
        <v>39908</v>
      </c>
      <c r="K109" s="4">
        <v>39923</v>
      </c>
      <c r="L109" t="str">
        <f t="shared" si="3"/>
        <v>2009/03</v>
      </c>
    </row>
    <row r="110" spans="1:12" x14ac:dyDescent="0.2">
      <c r="A110">
        <v>145</v>
      </c>
      <c r="B110" t="s">
        <v>139</v>
      </c>
      <c r="C110" s="4">
        <v>39878</v>
      </c>
      <c r="D110" t="s">
        <v>39</v>
      </c>
      <c r="E110" t="s">
        <v>27</v>
      </c>
      <c r="F110" t="s">
        <v>53</v>
      </c>
      <c r="G110" s="5">
        <v>1000</v>
      </c>
      <c r="H110" s="5">
        <v>74</v>
      </c>
      <c r="I110" s="5">
        <f t="shared" si="2"/>
        <v>74000</v>
      </c>
      <c r="J110" s="4">
        <v>39908</v>
      </c>
      <c r="K110" s="4">
        <v>39923</v>
      </c>
      <c r="L110" t="str">
        <f t="shared" si="3"/>
        <v>2009/03</v>
      </c>
    </row>
    <row r="111" spans="1:12" x14ac:dyDescent="0.2">
      <c r="A111">
        <v>146</v>
      </c>
      <c r="B111" t="s">
        <v>140</v>
      </c>
      <c r="C111" s="4">
        <v>39878</v>
      </c>
      <c r="D111" t="s">
        <v>12</v>
      </c>
      <c r="E111" t="s">
        <v>13</v>
      </c>
      <c r="F111" t="s">
        <v>24</v>
      </c>
      <c r="G111" s="5">
        <v>200</v>
      </c>
      <c r="H111" s="5">
        <v>54</v>
      </c>
      <c r="I111" s="5">
        <f t="shared" si="2"/>
        <v>10800</v>
      </c>
      <c r="J111" s="4">
        <v>39908</v>
      </c>
      <c r="K111" s="4">
        <v>39923</v>
      </c>
      <c r="L111" t="str">
        <f t="shared" si="3"/>
        <v>2009/03</v>
      </c>
    </row>
    <row r="112" spans="1:12" x14ac:dyDescent="0.2">
      <c r="A112">
        <v>148</v>
      </c>
      <c r="B112" t="s">
        <v>141</v>
      </c>
      <c r="C112" s="4">
        <v>39885</v>
      </c>
      <c r="D112" t="s">
        <v>142</v>
      </c>
      <c r="E112" t="s">
        <v>13</v>
      </c>
      <c r="F112" t="s">
        <v>91</v>
      </c>
      <c r="G112" s="5">
        <v>100</v>
      </c>
      <c r="H112" s="5">
        <v>29</v>
      </c>
      <c r="I112" s="5">
        <f t="shared" si="2"/>
        <v>2900</v>
      </c>
      <c r="J112" s="4">
        <v>39915</v>
      </c>
      <c r="K112" s="4">
        <v>39930</v>
      </c>
      <c r="L112" t="str">
        <f t="shared" si="3"/>
        <v>2009/03</v>
      </c>
    </row>
    <row r="113" spans="1:12" x14ac:dyDescent="0.2">
      <c r="A113">
        <v>149</v>
      </c>
      <c r="B113" t="s">
        <v>143</v>
      </c>
      <c r="C113" s="4">
        <v>39570</v>
      </c>
      <c r="D113" t="s">
        <v>39</v>
      </c>
      <c r="E113" t="s">
        <v>13</v>
      </c>
      <c r="F113" t="s">
        <v>91</v>
      </c>
      <c r="G113" s="5">
        <v>104</v>
      </c>
      <c r="H113" s="5">
        <v>58</v>
      </c>
      <c r="I113" s="5">
        <f t="shared" si="2"/>
        <v>6032</v>
      </c>
      <c r="J113" s="4">
        <v>39600</v>
      </c>
      <c r="K113" s="4">
        <v>39615</v>
      </c>
      <c r="L113" t="str">
        <f t="shared" si="3"/>
        <v>2008/05</v>
      </c>
    </row>
    <row r="114" spans="1:12" x14ac:dyDescent="0.2">
      <c r="A114">
        <v>150</v>
      </c>
      <c r="B114" t="s">
        <v>144</v>
      </c>
      <c r="C114" s="4">
        <v>39892</v>
      </c>
      <c r="D114" t="s">
        <v>12</v>
      </c>
      <c r="E114" t="s">
        <v>13</v>
      </c>
      <c r="F114" t="s">
        <v>24</v>
      </c>
      <c r="G114" s="5">
        <v>100</v>
      </c>
      <c r="H114" s="5">
        <v>95</v>
      </c>
      <c r="I114" s="5">
        <f t="shared" si="2"/>
        <v>9500</v>
      </c>
      <c r="J114" s="4">
        <v>39922</v>
      </c>
      <c r="L114" t="str">
        <f t="shared" si="3"/>
        <v>2009/03</v>
      </c>
    </row>
    <row r="115" spans="1:12" x14ac:dyDescent="0.2">
      <c r="A115">
        <v>151</v>
      </c>
      <c r="B115" t="s">
        <v>145</v>
      </c>
      <c r="C115" s="4">
        <v>39892</v>
      </c>
      <c r="D115" t="s">
        <v>12</v>
      </c>
      <c r="E115" t="s">
        <v>13</v>
      </c>
      <c r="F115" t="s">
        <v>24</v>
      </c>
      <c r="G115" s="5">
        <v>50</v>
      </c>
      <c r="H115" s="5">
        <v>54</v>
      </c>
      <c r="I115" s="5">
        <f t="shared" si="2"/>
        <v>2700</v>
      </c>
      <c r="J115" s="4">
        <v>39922</v>
      </c>
      <c r="L115" t="str">
        <f t="shared" si="3"/>
        <v>2009/03</v>
      </c>
    </row>
    <row r="116" spans="1:12" x14ac:dyDescent="0.2">
      <c r="A116">
        <v>152</v>
      </c>
      <c r="B116" t="s">
        <v>146</v>
      </c>
      <c r="C116" s="4">
        <v>39892</v>
      </c>
      <c r="D116" t="s">
        <v>12</v>
      </c>
      <c r="E116" t="s">
        <v>13</v>
      </c>
      <c r="F116" t="s">
        <v>14</v>
      </c>
      <c r="G116" s="5">
        <v>500</v>
      </c>
      <c r="H116" s="5">
        <v>83</v>
      </c>
      <c r="I116" s="5">
        <f t="shared" si="2"/>
        <v>41500</v>
      </c>
      <c r="J116" s="4">
        <v>39922</v>
      </c>
      <c r="L116" t="str">
        <f t="shared" si="3"/>
        <v>2009/03</v>
      </c>
    </row>
    <row r="117" spans="1:12" x14ac:dyDescent="0.2">
      <c r="A117">
        <v>153</v>
      </c>
      <c r="B117" t="s">
        <v>147</v>
      </c>
      <c r="C117" s="4">
        <v>39892</v>
      </c>
      <c r="D117" t="s">
        <v>12</v>
      </c>
      <c r="E117" t="s">
        <v>27</v>
      </c>
      <c r="F117" t="s">
        <v>14</v>
      </c>
      <c r="G117" s="5">
        <v>5000</v>
      </c>
      <c r="H117" s="5">
        <v>69</v>
      </c>
      <c r="I117" s="5">
        <f t="shared" si="2"/>
        <v>345000</v>
      </c>
      <c r="J117" s="4">
        <v>39922</v>
      </c>
      <c r="L117" t="str">
        <f t="shared" si="3"/>
        <v>2009/03</v>
      </c>
    </row>
    <row r="118" spans="1:12" x14ac:dyDescent="0.2">
      <c r="A118">
        <v>154</v>
      </c>
      <c r="B118" t="s">
        <v>148</v>
      </c>
      <c r="C118" s="4">
        <v>39892</v>
      </c>
      <c r="D118" t="s">
        <v>12</v>
      </c>
      <c r="E118" t="s">
        <v>13</v>
      </c>
      <c r="F118" t="s">
        <v>24</v>
      </c>
      <c r="G118" s="5">
        <v>100</v>
      </c>
      <c r="H118" s="5">
        <v>5</v>
      </c>
      <c r="I118" s="5">
        <f t="shared" si="2"/>
        <v>500</v>
      </c>
      <c r="J118" s="4">
        <v>39922</v>
      </c>
      <c r="L118" t="str">
        <f t="shared" si="3"/>
        <v>2009/03</v>
      </c>
    </row>
    <row r="119" spans="1:12" x14ac:dyDescent="0.2">
      <c r="A119">
        <v>155</v>
      </c>
      <c r="B119" t="s">
        <v>149</v>
      </c>
      <c r="C119" s="4">
        <v>39892</v>
      </c>
      <c r="D119" t="s">
        <v>12</v>
      </c>
      <c r="E119" t="s">
        <v>13</v>
      </c>
      <c r="F119" t="s">
        <v>40</v>
      </c>
      <c r="G119" s="5">
        <v>500</v>
      </c>
      <c r="H119" s="5">
        <v>6</v>
      </c>
      <c r="I119" s="5">
        <f t="shared" si="2"/>
        <v>3000</v>
      </c>
      <c r="J119" s="4">
        <v>39922</v>
      </c>
      <c r="L119" t="str">
        <f t="shared" si="3"/>
        <v>2009/03</v>
      </c>
    </row>
    <row r="120" spans="1:12" x14ac:dyDescent="0.2">
      <c r="A120">
        <v>156</v>
      </c>
      <c r="B120" t="s">
        <v>150</v>
      </c>
      <c r="C120" s="4">
        <v>39899</v>
      </c>
      <c r="D120" t="s">
        <v>12</v>
      </c>
      <c r="E120" t="s">
        <v>13</v>
      </c>
      <c r="F120" t="s">
        <v>24</v>
      </c>
      <c r="G120" s="5">
        <v>102</v>
      </c>
      <c r="H120" s="5">
        <v>33</v>
      </c>
      <c r="I120" s="5">
        <f t="shared" si="2"/>
        <v>3366</v>
      </c>
      <c r="J120" s="4">
        <v>39929</v>
      </c>
      <c r="K120" s="4">
        <v>39944</v>
      </c>
      <c r="L120" t="str">
        <f t="shared" si="3"/>
        <v>2009/03</v>
      </c>
    </row>
    <row r="121" spans="1:12" x14ac:dyDescent="0.2">
      <c r="A121">
        <v>157</v>
      </c>
      <c r="B121" t="s">
        <v>151</v>
      </c>
      <c r="C121" s="4">
        <v>39899</v>
      </c>
      <c r="D121" t="s">
        <v>12</v>
      </c>
      <c r="E121" t="s">
        <v>27</v>
      </c>
      <c r="F121" t="s">
        <v>40</v>
      </c>
      <c r="G121" s="5">
        <v>1000</v>
      </c>
      <c r="H121" s="5">
        <v>62</v>
      </c>
      <c r="I121" s="5">
        <f t="shared" si="2"/>
        <v>62000</v>
      </c>
      <c r="J121" s="4">
        <v>39929</v>
      </c>
      <c r="K121" s="4">
        <v>39944</v>
      </c>
      <c r="L121" t="str">
        <f t="shared" si="3"/>
        <v>2009/03</v>
      </c>
    </row>
    <row r="122" spans="1:12" x14ac:dyDescent="0.2">
      <c r="A122">
        <v>160</v>
      </c>
      <c r="B122" t="s">
        <v>152</v>
      </c>
      <c r="C122" s="4">
        <v>40028</v>
      </c>
      <c r="D122" t="s">
        <v>34</v>
      </c>
      <c r="E122" t="s">
        <v>13</v>
      </c>
      <c r="F122" t="s">
        <v>22</v>
      </c>
      <c r="G122" s="5">
        <v>50</v>
      </c>
      <c r="H122" s="5">
        <v>34</v>
      </c>
      <c r="I122" s="5">
        <f t="shared" si="2"/>
        <v>1700</v>
      </c>
      <c r="J122" s="4">
        <v>40058</v>
      </c>
      <c r="K122" s="4">
        <v>40073</v>
      </c>
      <c r="L122" t="str">
        <f t="shared" si="3"/>
        <v>2009/08</v>
      </c>
    </row>
    <row r="123" spans="1:12" x14ac:dyDescent="0.2">
      <c r="A123">
        <v>161</v>
      </c>
      <c r="B123" t="s">
        <v>153</v>
      </c>
      <c r="C123" s="4">
        <v>40028</v>
      </c>
      <c r="D123" t="s">
        <v>12</v>
      </c>
      <c r="E123" t="s">
        <v>13</v>
      </c>
      <c r="F123" t="s">
        <v>17</v>
      </c>
      <c r="G123" s="5">
        <v>200</v>
      </c>
      <c r="H123" s="5">
        <v>49</v>
      </c>
      <c r="I123" s="5">
        <f t="shared" si="2"/>
        <v>9800</v>
      </c>
      <c r="L123" t="str">
        <f t="shared" si="3"/>
        <v>2009/08</v>
      </c>
    </row>
    <row r="124" spans="1:12" x14ac:dyDescent="0.2">
      <c r="A124">
        <v>162</v>
      </c>
      <c r="B124" t="s">
        <v>154</v>
      </c>
      <c r="C124" s="4">
        <v>40028</v>
      </c>
      <c r="D124" t="s">
        <v>34</v>
      </c>
      <c r="E124" t="s">
        <v>13</v>
      </c>
      <c r="F124" t="s">
        <v>55</v>
      </c>
      <c r="G124" s="5">
        <v>202</v>
      </c>
      <c r="H124" s="5">
        <v>90</v>
      </c>
      <c r="I124" s="5">
        <f t="shared" si="2"/>
        <v>18180</v>
      </c>
      <c r="J124" s="4">
        <v>40058</v>
      </c>
      <c r="K124" s="4">
        <v>40073</v>
      </c>
      <c r="L124" t="str">
        <f t="shared" si="3"/>
        <v>2009/08</v>
      </c>
    </row>
    <row r="125" spans="1:12" x14ac:dyDescent="0.2">
      <c r="A125">
        <v>163</v>
      </c>
      <c r="B125" t="s">
        <v>155</v>
      </c>
      <c r="C125" s="4">
        <v>40028</v>
      </c>
      <c r="D125" t="s">
        <v>34</v>
      </c>
      <c r="E125" t="s">
        <v>13</v>
      </c>
      <c r="F125" t="s">
        <v>17</v>
      </c>
      <c r="G125" s="5">
        <v>70</v>
      </c>
      <c r="H125" s="5">
        <v>64</v>
      </c>
      <c r="I125" s="5">
        <f t="shared" si="2"/>
        <v>4480</v>
      </c>
      <c r="J125" s="4">
        <v>40058</v>
      </c>
      <c r="K125" s="4">
        <v>40073</v>
      </c>
      <c r="L125" t="str">
        <f t="shared" si="3"/>
        <v>2009/08</v>
      </c>
    </row>
    <row r="126" spans="1:12" x14ac:dyDescent="0.2">
      <c r="A126">
        <v>164</v>
      </c>
      <c r="B126" t="s">
        <v>156</v>
      </c>
      <c r="C126" s="4">
        <v>40028</v>
      </c>
      <c r="D126" t="s">
        <v>34</v>
      </c>
      <c r="E126" t="s">
        <v>13</v>
      </c>
      <c r="F126" t="s">
        <v>17</v>
      </c>
      <c r="G126" s="5">
        <v>220</v>
      </c>
      <c r="H126" s="5">
        <v>93</v>
      </c>
      <c r="I126" s="5">
        <f t="shared" si="2"/>
        <v>20460</v>
      </c>
      <c r="J126" s="4">
        <v>40058</v>
      </c>
      <c r="K126" s="4">
        <v>40073</v>
      </c>
      <c r="L126" t="str">
        <f t="shared" si="3"/>
        <v>2009/08</v>
      </c>
    </row>
    <row r="127" spans="1:12" x14ac:dyDescent="0.2">
      <c r="A127">
        <v>165</v>
      </c>
      <c r="B127" t="s">
        <v>157</v>
      </c>
      <c r="C127" s="4">
        <v>40028</v>
      </c>
      <c r="D127" t="s">
        <v>34</v>
      </c>
      <c r="E127" t="s">
        <v>13</v>
      </c>
      <c r="F127" t="s">
        <v>17</v>
      </c>
      <c r="G127" s="5">
        <v>125</v>
      </c>
      <c r="H127" s="5">
        <v>94</v>
      </c>
      <c r="I127" s="5">
        <f t="shared" si="2"/>
        <v>11750</v>
      </c>
      <c r="L127" t="str">
        <f t="shared" si="3"/>
        <v>2009/08</v>
      </c>
    </row>
    <row r="128" spans="1:12" x14ac:dyDescent="0.2">
      <c r="A128">
        <v>166</v>
      </c>
      <c r="B128" t="s">
        <v>158</v>
      </c>
      <c r="C128" s="4">
        <v>39577</v>
      </c>
      <c r="D128" t="s">
        <v>159</v>
      </c>
      <c r="E128" t="s">
        <v>13</v>
      </c>
      <c r="F128" t="s">
        <v>51</v>
      </c>
      <c r="G128" s="5">
        <v>506</v>
      </c>
      <c r="H128" s="5">
        <v>71</v>
      </c>
      <c r="I128" s="5">
        <f t="shared" si="2"/>
        <v>35926</v>
      </c>
      <c r="J128" s="4">
        <v>39607</v>
      </c>
      <c r="K128" s="4">
        <v>39622</v>
      </c>
      <c r="L128" t="str">
        <f t="shared" si="3"/>
        <v>2008/05</v>
      </c>
    </row>
    <row r="129" spans="1:12" x14ac:dyDescent="0.2">
      <c r="A129">
        <v>167</v>
      </c>
      <c r="B129" t="s">
        <v>160</v>
      </c>
      <c r="C129" s="4">
        <v>39577</v>
      </c>
      <c r="D129" t="s">
        <v>159</v>
      </c>
      <c r="E129" t="s">
        <v>13</v>
      </c>
      <c r="F129" t="s">
        <v>22</v>
      </c>
      <c r="G129" s="5">
        <v>100</v>
      </c>
      <c r="H129" s="5">
        <v>2</v>
      </c>
      <c r="I129" s="5">
        <f t="shared" si="2"/>
        <v>200</v>
      </c>
      <c r="J129" s="4">
        <v>39607</v>
      </c>
      <c r="K129" s="4">
        <v>39622</v>
      </c>
      <c r="L129" t="str">
        <f t="shared" si="3"/>
        <v>2008/05</v>
      </c>
    </row>
    <row r="130" spans="1:12" x14ac:dyDescent="0.2">
      <c r="A130">
        <v>171</v>
      </c>
      <c r="B130" t="s">
        <v>161</v>
      </c>
      <c r="C130" s="4">
        <v>39585</v>
      </c>
      <c r="D130" t="s">
        <v>12</v>
      </c>
      <c r="E130" t="s">
        <v>13</v>
      </c>
      <c r="F130" t="s">
        <v>24</v>
      </c>
      <c r="G130" s="5">
        <v>204</v>
      </c>
      <c r="H130" s="5">
        <v>21</v>
      </c>
      <c r="I130" s="5">
        <f t="shared" ref="I130:I193" si="4">G130*H130</f>
        <v>4284</v>
      </c>
      <c r="J130" s="4">
        <v>39615</v>
      </c>
      <c r="K130" s="4">
        <v>39630</v>
      </c>
      <c r="L130" t="str">
        <f t="shared" si="3"/>
        <v>2008/05</v>
      </c>
    </row>
    <row r="131" spans="1:12" x14ac:dyDescent="0.2">
      <c r="A131">
        <v>172</v>
      </c>
      <c r="B131" t="s">
        <v>162</v>
      </c>
      <c r="C131" s="4">
        <v>39585</v>
      </c>
      <c r="D131" t="s">
        <v>12</v>
      </c>
      <c r="E131" t="s">
        <v>13</v>
      </c>
      <c r="F131" t="s">
        <v>22</v>
      </c>
      <c r="G131" s="5">
        <v>250</v>
      </c>
      <c r="H131" s="5">
        <v>43</v>
      </c>
      <c r="I131" s="5">
        <f t="shared" si="4"/>
        <v>10750</v>
      </c>
      <c r="J131" s="4">
        <v>39615</v>
      </c>
      <c r="K131" s="4">
        <v>39630</v>
      </c>
      <c r="L131" t="str">
        <f t="shared" ref="L131:L194" si="5">TEXT(C131,"yyyy/mm")</f>
        <v>2008/05</v>
      </c>
    </row>
    <row r="132" spans="1:12" x14ac:dyDescent="0.2">
      <c r="A132">
        <v>173</v>
      </c>
      <c r="B132" t="s">
        <v>163</v>
      </c>
      <c r="C132" s="4">
        <v>39903</v>
      </c>
      <c r="D132" t="s">
        <v>39</v>
      </c>
      <c r="E132" t="s">
        <v>13</v>
      </c>
      <c r="F132" t="s">
        <v>51</v>
      </c>
      <c r="G132" s="5">
        <v>500</v>
      </c>
      <c r="H132" s="5">
        <v>47</v>
      </c>
      <c r="I132" s="5">
        <f t="shared" si="4"/>
        <v>23500</v>
      </c>
      <c r="J132" s="4">
        <v>39933</v>
      </c>
      <c r="K132" s="4">
        <v>39948</v>
      </c>
      <c r="L132" t="str">
        <f t="shared" si="5"/>
        <v>2009/03</v>
      </c>
    </row>
    <row r="133" spans="1:12" x14ac:dyDescent="0.2">
      <c r="A133">
        <v>174</v>
      </c>
      <c r="B133" t="s">
        <v>164</v>
      </c>
      <c r="C133" s="4">
        <v>39903</v>
      </c>
      <c r="D133" t="s">
        <v>39</v>
      </c>
      <c r="E133" t="s">
        <v>21</v>
      </c>
      <c r="F133" t="s">
        <v>22</v>
      </c>
      <c r="G133" s="5">
        <v>30</v>
      </c>
      <c r="H133" s="5">
        <v>53</v>
      </c>
      <c r="I133" s="5">
        <f t="shared" si="4"/>
        <v>1590</v>
      </c>
      <c r="J133" s="4">
        <v>39933</v>
      </c>
      <c r="K133" s="4">
        <v>39948</v>
      </c>
      <c r="L133" t="str">
        <f t="shared" si="5"/>
        <v>2009/03</v>
      </c>
    </row>
    <row r="134" spans="1:12" x14ac:dyDescent="0.2">
      <c r="A134">
        <v>175</v>
      </c>
      <c r="B134" t="s">
        <v>165</v>
      </c>
      <c r="C134" s="4">
        <v>39597</v>
      </c>
      <c r="D134" t="s">
        <v>12</v>
      </c>
      <c r="E134" t="s">
        <v>13</v>
      </c>
      <c r="F134" t="s">
        <v>24</v>
      </c>
      <c r="G134" s="5">
        <v>54</v>
      </c>
      <c r="H134" s="5">
        <v>89</v>
      </c>
      <c r="I134" s="5">
        <f t="shared" si="4"/>
        <v>4806</v>
      </c>
      <c r="J134" s="4">
        <v>39627</v>
      </c>
      <c r="K134" s="4">
        <v>39642</v>
      </c>
      <c r="L134" t="str">
        <f t="shared" si="5"/>
        <v>2008/05</v>
      </c>
    </row>
    <row r="135" spans="1:12" x14ac:dyDescent="0.2">
      <c r="A135">
        <v>176</v>
      </c>
      <c r="B135" t="s">
        <v>166</v>
      </c>
      <c r="C135" s="4">
        <v>39597</v>
      </c>
      <c r="D135" t="s">
        <v>12</v>
      </c>
      <c r="E135" t="s">
        <v>13</v>
      </c>
      <c r="F135" t="s">
        <v>17</v>
      </c>
      <c r="G135" s="5">
        <v>200</v>
      </c>
      <c r="H135" s="5">
        <v>23</v>
      </c>
      <c r="I135" s="5">
        <f t="shared" si="4"/>
        <v>4600</v>
      </c>
      <c r="J135" s="4">
        <v>39627</v>
      </c>
      <c r="K135" s="4">
        <v>39642</v>
      </c>
      <c r="L135" t="str">
        <f t="shared" si="5"/>
        <v>2008/05</v>
      </c>
    </row>
    <row r="136" spans="1:12" x14ac:dyDescent="0.2">
      <c r="A136">
        <v>182</v>
      </c>
      <c r="B136" t="s">
        <v>167</v>
      </c>
      <c r="C136" s="4">
        <v>39598</v>
      </c>
      <c r="D136" t="s">
        <v>12</v>
      </c>
      <c r="E136" t="s">
        <v>13</v>
      </c>
      <c r="F136" t="s">
        <v>24</v>
      </c>
      <c r="G136" s="5">
        <v>312</v>
      </c>
      <c r="H136" s="5">
        <v>42</v>
      </c>
      <c r="I136" s="5">
        <f t="shared" si="4"/>
        <v>13104</v>
      </c>
      <c r="J136" s="4">
        <v>39628</v>
      </c>
      <c r="K136" s="4">
        <v>39643</v>
      </c>
      <c r="L136" t="str">
        <f t="shared" si="5"/>
        <v>2008/05</v>
      </c>
    </row>
    <row r="137" spans="1:12" x14ac:dyDescent="0.2">
      <c r="A137">
        <v>183</v>
      </c>
      <c r="B137" t="s">
        <v>168</v>
      </c>
      <c r="C137" s="4">
        <v>39598</v>
      </c>
      <c r="D137" t="s">
        <v>12</v>
      </c>
      <c r="E137" t="s">
        <v>13</v>
      </c>
      <c r="F137" t="s">
        <v>24</v>
      </c>
      <c r="G137" s="5">
        <v>400</v>
      </c>
      <c r="H137" s="5">
        <v>18</v>
      </c>
      <c r="I137" s="5">
        <f t="shared" si="4"/>
        <v>7200</v>
      </c>
      <c r="J137" s="4">
        <v>39628</v>
      </c>
      <c r="K137" s="4">
        <v>39643</v>
      </c>
      <c r="L137" t="str">
        <f t="shared" si="5"/>
        <v>2008/05</v>
      </c>
    </row>
    <row r="138" spans="1:12" x14ac:dyDescent="0.2">
      <c r="A138">
        <v>184</v>
      </c>
      <c r="B138" t="s">
        <v>169</v>
      </c>
      <c r="C138" s="4">
        <v>39598</v>
      </c>
      <c r="D138" t="s">
        <v>12</v>
      </c>
      <c r="E138" t="s">
        <v>27</v>
      </c>
      <c r="F138" t="s">
        <v>24</v>
      </c>
      <c r="G138" s="5">
        <v>1062</v>
      </c>
      <c r="H138" s="5">
        <v>88</v>
      </c>
      <c r="I138" s="5">
        <f t="shared" si="4"/>
        <v>93456</v>
      </c>
      <c r="J138" s="4">
        <v>39628</v>
      </c>
      <c r="K138" s="4">
        <v>39643</v>
      </c>
      <c r="L138" t="str">
        <f t="shared" si="5"/>
        <v>2008/05</v>
      </c>
    </row>
    <row r="139" spans="1:12" x14ac:dyDescent="0.2">
      <c r="A139">
        <v>185</v>
      </c>
      <c r="B139" t="s">
        <v>170</v>
      </c>
      <c r="C139" s="4">
        <v>39598</v>
      </c>
      <c r="D139" t="s">
        <v>12</v>
      </c>
      <c r="E139" t="s">
        <v>27</v>
      </c>
      <c r="F139" t="s">
        <v>14</v>
      </c>
      <c r="G139" s="5">
        <v>2000</v>
      </c>
      <c r="H139" s="5">
        <v>68</v>
      </c>
      <c r="I139" s="5">
        <f t="shared" si="4"/>
        <v>136000</v>
      </c>
      <c r="J139" s="4">
        <v>39628</v>
      </c>
      <c r="K139" s="4">
        <v>39643</v>
      </c>
      <c r="L139" t="str">
        <f t="shared" si="5"/>
        <v>2008/05</v>
      </c>
    </row>
    <row r="140" spans="1:12" x14ac:dyDescent="0.2">
      <c r="A140">
        <v>186</v>
      </c>
      <c r="B140" t="s">
        <v>171</v>
      </c>
      <c r="C140" s="4">
        <v>39925</v>
      </c>
      <c r="D140" t="s">
        <v>142</v>
      </c>
      <c r="E140" t="s">
        <v>13</v>
      </c>
      <c r="F140" t="s">
        <v>51</v>
      </c>
      <c r="G140" s="5">
        <v>200</v>
      </c>
      <c r="H140" s="5">
        <v>72</v>
      </c>
      <c r="I140" s="5">
        <f t="shared" si="4"/>
        <v>14400</v>
      </c>
      <c r="J140" s="4">
        <v>39955</v>
      </c>
      <c r="K140" s="4">
        <v>39970</v>
      </c>
      <c r="L140" t="str">
        <f t="shared" si="5"/>
        <v>2009/04</v>
      </c>
    </row>
    <row r="141" spans="1:12" x14ac:dyDescent="0.2">
      <c r="A141">
        <v>188</v>
      </c>
      <c r="B141" t="s">
        <v>172</v>
      </c>
      <c r="C141" s="4">
        <v>39925</v>
      </c>
      <c r="D141" t="s">
        <v>142</v>
      </c>
      <c r="E141" t="s">
        <v>13</v>
      </c>
      <c r="F141" t="s">
        <v>24</v>
      </c>
      <c r="G141" s="5">
        <v>100</v>
      </c>
      <c r="H141" s="5">
        <v>16</v>
      </c>
      <c r="I141" s="5">
        <f t="shared" si="4"/>
        <v>1600</v>
      </c>
      <c r="J141" s="4">
        <v>39955</v>
      </c>
      <c r="K141" s="4">
        <v>39970</v>
      </c>
      <c r="L141" t="str">
        <f t="shared" si="5"/>
        <v>2009/04</v>
      </c>
    </row>
    <row r="142" spans="1:12" x14ac:dyDescent="0.2">
      <c r="A142">
        <v>189</v>
      </c>
      <c r="B142" t="s">
        <v>173</v>
      </c>
      <c r="C142" s="4">
        <v>39925</v>
      </c>
      <c r="D142" t="s">
        <v>142</v>
      </c>
      <c r="E142" t="s">
        <v>13</v>
      </c>
      <c r="F142" t="s">
        <v>24</v>
      </c>
      <c r="G142" s="5">
        <v>50</v>
      </c>
      <c r="H142" s="5">
        <v>53</v>
      </c>
      <c r="I142" s="5">
        <f t="shared" si="4"/>
        <v>2650</v>
      </c>
      <c r="J142" s="4">
        <v>39955</v>
      </c>
      <c r="K142" s="4">
        <v>39970</v>
      </c>
      <c r="L142" t="str">
        <f t="shared" si="5"/>
        <v>2009/04</v>
      </c>
    </row>
    <row r="143" spans="1:12" x14ac:dyDescent="0.2">
      <c r="A143">
        <v>190</v>
      </c>
      <c r="B143" t="s">
        <v>174</v>
      </c>
      <c r="C143" s="4">
        <v>39935</v>
      </c>
      <c r="D143" t="s">
        <v>12</v>
      </c>
      <c r="E143" t="s">
        <v>13</v>
      </c>
      <c r="F143" t="s">
        <v>24</v>
      </c>
      <c r="G143" s="5">
        <v>100</v>
      </c>
      <c r="H143" s="5">
        <v>19</v>
      </c>
      <c r="I143" s="5">
        <f t="shared" si="4"/>
        <v>1900</v>
      </c>
      <c r="J143" s="4">
        <v>39965</v>
      </c>
      <c r="L143" t="str">
        <f t="shared" si="5"/>
        <v>2009/05</v>
      </c>
    </row>
    <row r="144" spans="1:12" x14ac:dyDescent="0.2">
      <c r="A144">
        <v>191</v>
      </c>
      <c r="B144" t="s">
        <v>175</v>
      </c>
      <c r="C144" s="4">
        <v>39935</v>
      </c>
      <c r="D144" t="s">
        <v>12</v>
      </c>
      <c r="E144" t="s">
        <v>13</v>
      </c>
      <c r="F144" t="s">
        <v>24</v>
      </c>
      <c r="G144" s="5">
        <v>100</v>
      </c>
      <c r="H144" s="5">
        <v>37</v>
      </c>
      <c r="I144" s="5">
        <f t="shared" si="4"/>
        <v>3700</v>
      </c>
      <c r="J144" s="4">
        <v>39965</v>
      </c>
      <c r="K144" s="4">
        <v>39980</v>
      </c>
      <c r="L144" t="str">
        <f t="shared" si="5"/>
        <v>2009/05</v>
      </c>
    </row>
    <row r="145" spans="1:12" x14ac:dyDescent="0.2">
      <c r="A145">
        <v>196</v>
      </c>
      <c r="B145" t="s">
        <v>176</v>
      </c>
      <c r="C145" s="4">
        <v>39940</v>
      </c>
      <c r="D145" t="s">
        <v>39</v>
      </c>
      <c r="E145" t="s">
        <v>13</v>
      </c>
      <c r="F145" t="s">
        <v>91</v>
      </c>
      <c r="G145" s="5">
        <v>100</v>
      </c>
      <c r="H145" s="5">
        <v>26</v>
      </c>
      <c r="I145" s="5">
        <f t="shared" si="4"/>
        <v>2600</v>
      </c>
      <c r="J145" s="4">
        <v>39970</v>
      </c>
      <c r="K145" s="4">
        <v>39985</v>
      </c>
      <c r="L145" t="str">
        <f t="shared" si="5"/>
        <v>2009/05</v>
      </c>
    </row>
    <row r="146" spans="1:12" x14ac:dyDescent="0.2">
      <c r="A146">
        <v>198</v>
      </c>
      <c r="B146" t="s">
        <v>177</v>
      </c>
      <c r="C146" s="4">
        <v>39598</v>
      </c>
      <c r="D146" t="s">
        <v>39</v>
      </c>
      <c r="E146" t="s">
        <v>27</v>
      </c>
      <c r="F146" t="s">
        <v>51</v>
      </c>
      <c r="G146" s="5">
        <v>1506</v>
      </c>
      <c r="H146" s="5">
        <v>2</v>
      </c>
      <c r="I146" s="5">
        <f t="shared" si="4"/>
        <v>3012</v>
      </c>
      <c r="J146" s="4">
        <v>39628</v>
      </c>
      <c r="K146" s="4">
        <v>39643</v>
      </c>
      <c r="L146" t="str">
        <f t="shared" si="5"/>
        <v>2008/05</v>
      </c>
    </row>
    <row r="147" spans="1:12" x14ac:dyDescent="0.2">
      <c r="A147">
        <v>200</v>
      </c>
      <c r="B147" t="s">
        <v>178</v>
      </c>
      <c r="C147" s="4">
        <v>39697</v>
      </c>
      <c r="D147" t="s">
        <v>12</v>
      </c>
      <c r="E147" t="s">
        <v>27</v>
      </c>
      <c r="F147" t="s">
        <v>14</v>
      </c>
      <c r="G147" s="5">
        <v>1000</v>
      </c>
      <c r="H147" s="5">
        <v>28</v>
      </c>
      <c r="I147" s="5">
        <f t="shared" si="4"/>
        <v>28000</v>
      </c>
      <c r="J147" s="4">
        <v>39727</v>
      </c>
      <c r="K147" s="4">
        <v>39742</v>
      </c>
      <c r="L147" t="str">
        <f t="shared" si="5"/>
        <v>2008/09</v>
      </c>
    </row>
    <row r="148" spans="1:12" x14ac:dyDescent="0.2">
      <c r="A148">
        <v>201</v>
      </c>
      <c r="B148" t="s">
        <v>179</v>
      </c>
      <c r="C148" s="4">
        <v>39608</v>
      </c>
      <c r="D148" t="s">
        <v>12</v>
      </c>
      <c r="E148" t="s">
        <v>13</v>
      </c>
      <c r="F148" t="s">
        <v>24</v>
      </c>
      <c r="G148" s="5">
        <v>54</v>
      </c>
      <c r="H148" s="5">
        <v>63</v>
      </c>
      <c r="I148" s="5">
        <f t="shared" si="4"/>
        <v>3402</v>
      </c>
      <c r="J148" s="4">
        <v>39638</v>
      </c>
      <c r="K148" s="4">
        <v>39653</v>
      </c>
      <c r="L148" t="str">
        <f t="shared" si="5"/>
        <v>2008/06</v>
      </c>
    </row>
    <row r="149" spans="1:12" x14ac:dyDescent="0.2">
      <c r="A149">
        <v>202</v>
      </c>
      <c r="B149" t="s">
        <v>180</v>
      </c>
      <c r="C149" s="4">
        <v>39940</v>
      </c>
      <c r="D149" t="s">
        <v>12</v>
      </c>
      <c r="E149" t="s">
        <v>13</v>
      </c>
      <c r="F149" t="s">
        <v>55</v>
      </c>
      <c r="G149" s="5">
        <v>200</v>
      </c>
      <c r="H149" s="5">
        <v>40</v>
      </c>
      <c r="I149" s="5">
        <f t="shared" si="4"/>
        <v>8000</v>
      </c>
      <c r="J149" s="4">
        <v>39970</v>
      </c>
      <c r="L149" t="str">
        <f t="shared" si="5"/>
        <v>2009/05</v>
      </c>
    </row>
    <row r="150" spans="1:12" x14ac:dyDescent="0.2">
      <c r="A150">
        <v>203</v>
      </c>
      <c r="B150" t="s">
        <v>181</v>
      </c>
      <c r="C150" s="4">
        <v>39617</v>
      </c>
      <c r="D150" t="s">
        <v>12</v>
      </c>
      <c r="E150" t="s">
        <v>13</v>
      </c>
      <c r="F150" t="s">
        <v>24</v>
      </c>
      <c r="G150" s="5">
        <v>104</v>
      </c>
      <c r="H150" s="5">
        <v>34</v>
      </c>
      <c r="I150" s="5">
        <f t="shared" si="4"/>
        <v>3536</v>
      </c>
      <c r="J150" s="4">
        <v>39647</v>
      </c>
      <c r="K150" s="4">
        <v>39662</v>
      </c>
      <c r="L150" t="str">
        <f t="shared" si="5"/>
        <v>2008/06</v>
      </c>
    </row>
    <row r="151" spans="1:12" x14ac:dyDescent="0.2">
      <c r="A151">
        <v>206</v>
      </c>
      <c r="B151" t="s">
        <v>182</v>
      </c>
      <c r="C151" s="4">
        <v>39940</v>
      </c>
      <c r="D151" t="s">
        <v>39</v>
      </c>
      <c r="E151" t="s">
        <v>13</v>
      </c>
      <c r="F151" t="s">
        <v>53</v>
      </c>
      <c r="G151" s="5">
        <v>500</v>
      </c>
      <c r="H151" s="5">
        <v>33</v>
      </c>
      <c r="I151" s="5">
        <f t="shared" si="4"/>
        <v>16500</v>
      </c>
      <c r="J151" s="4">
        <v>39970</v>
      </c>
      <c r="K151" s="4">
        <v>39985</v>
      </c>
      <c r="L151" t="str">
        <f t="shared" si="5"/>
        <v>2009/05</v>
      </c>
    </row>
    <row r="152" spans="1:12" x14ac:dyDescent="0.2">
      <c r="A152">
        <v>207</v>
      </c>
      <c r="B152" t="s">
        <v>183</v>
      </c>
      <c r="C152" s="4">
        <v>39942</v>
      </c>
      <c r="D152" t="s">
        <v>39</v>
      </c>
      <c r="E152" t="s">
        <v>13</v>
      </c>
      <c r="F152" t="s">
        <v>55</v>
      </c>
      <c r="G152" s="5">
        <v>200</v>
      </c>
      <c r="H152" s="5">
        <v>13</v>
      </c>
      <c r="I152" s="5">
        <f t="shared" si="4"/>
        <v>2600</v>
      </c>
      <c r="J152" s="4">
        <v>39972</v>
      </c>
      <c r="K152" s="4">
        <v>39987</v>
      </c>
      <c r="L152" t="str">
        <f t="shared" si="5"/>
        <v>2009/05</v>
      </c>
    </row>
    <row r="153" spans="1:12" x14ac:dyDescent="0.2">
      <c r="A153">
        <v>208</v>
      </c>
      <c r="B153" t="s">
        <v>184</v>
      </c>
      <c r="C153" s="4">
        <v>39729</v>
      </c>
      <c r="D153" t="s">
        <v>12</v>
      </c>
      <c r="E153" t="s">
        <v>27</v>
      </c>
      <c r="F153" t="s">
        <v>14</v>
      </c>
      <c r="G153" s="5">
        <v>1500</v>
      </c>
      <c r="H153" s="5">
        <v>58</v>
      </c>
      <c r="I153" s="5">
        <f t="shared" si="4"/>
        <v>87000</v>
      </c>
      <c r="J153" s="4">
        <v>39759</v>
      </c>
      <c r="K153" s="4">
        <v>39774</v>
      </c>
      <c r="L153" t="str">
        <f t="shared" si="5"/>
        <v>2008/10</v>
      </c>
    </row>
    <row r="154" spans="1:12" x14ac:dyDescent="0.2">
      <c r="A154">
        <v>210</v>
      </c>
      <c r="B154" t="s">
        <v>185</v>
      </c>
      <c r="C154" s="4">
        <v>39742</v>
      </c>
      <c r="D154" t="s">
        <v>12</v>
      </c>
      <c r="E154" t="s">
        <v>13</v>
      </c>
      <c r="F154" t="s">
        <v>17</v>
      </c>
      <c r="G154" s="5">
        <v>120</v>
      </c>
      <c r="H154" s="5">
        <v>77</v>
      </c>
      <c r="I154" s="5">
        <f t="shared" si="4"/>
        <v>9240</v>
      </c>
      <c r="J154" s="4">
        <v>39772</v>
      </c>
      <c r="K154" s="4">
        <v>39787</v>
      </c>
      <c r="L154" t="str">
        <f t="shared" si="5"/>
        <v>2008/10</v>
      </c>
    </row>
    <row r="155" spans="1:12" x14ac:dyDescent="0.2">
      <c r="A155">
        <v>217</v>
      </c>
      <c r="B155" t="s">
        <v>186</v>
      </c>
      <c r="C155" s="4">
        <v>39784</v>
      </c>
      <c r="D155" t="s">
        <v>39</v>
      </c>
      <c r="E155" t="s">
        <v>13</v>
      </c>
      <c r="F155" t="s">
        <v>22</v>
      </c>
      <c r="G155" s="5">
        <v>105</v>
      </c>
      <c r="H155" s="5">
        <v>65</v>
      </c>
      <c r="I155" s="5">
        <f t="shared" si="4"/>
        <v>6825</v>
      </c>
      <c r="J155" s="4">
        <v>39814</v>
      </c>
      <c r="K155" s="4">
        <v>39829</v>
      </c>
      <c r="L155" t="str">
        <f t="shared" si="5"/>
        <v>2008/12</v>
      </c>
    </row>
    <row r="156" spans="1:12" x14ac:dyDescent="0.2">
      <c r="A156">
        <v>219</v>
      </c>
      <c r="B156" t="s">
        <v>187</v>
      </c>
      <c r="C156" s="4">
        <v>39631</v>
      </c>
      <c r="D156" t="s">
        <v>39</v>
      </c>
      <c r="E156" t="s">
        <v>13</v>
      </c>
      <c r="F156" t="s">
        <v>17</v>
      </c>
      <c r="G156" s="5">
        <v>50</v>
      </c>
      <c r="H156" s="5">
        <v>71</v>
      </c>
      <c r="I156" s="5">
        <f t="shared" si="4"/>
        <v>3550</v>
      </c>
      <c r="J156" s="4">
        <v>39661</v>
      </c>
      <c r="K156" s="4">
        <v>39676</v>
      </c>
      <c r="L156" t="str">
        <f t="shared" si="5"/>
        <v>2008/07</v>
      </c>
    </row>
    <row r="157" spans="1:12" x14ac:dyDescent="0.2">
      <c r="A157">
        <v>220</v>
      </c>
      <c r="B157" t="s">
        <v>188</v>
      </c>
      <c r="C157" s="4">
        <v>39631</v>
      </c>
      <c r="D157" t="s">
        <v>39</v>
      </c>
      <c r="E157" t="s">
        <v>13</v>
      </c>
      <c r="F157" t="s">
        <v>51</v>
      </c>
      <c r="G157" s="5">
        <v>506</v>
      </c>
      <c r="H157" s="5">
        <v>61</v>
      </c>
      <c r="I157" s="5">
        <f t="shared" si="4"/>
        <v>30866</v>
      </c>
      <c r="J157" s="4">
        <v>39661</v>
      </c>
      <c r="K157" s="4">
        <v>39676</v>
      </c>
      <c r="L157" t="str">
        <f t="shared" si="5"/>
        <v>2008/07</v>
      </c>
    </row>
    <row r="158" spans="1:12" x14ac:dyDescent="0.2">
      <c r="A158">
        <v>221</v>
      </c>
      <c r="B158" t="s">
        <v>189</v>
      </c>
      <c r="C158" s="4">
        <v>39963</v>
      </c>
      <c r="D158" t="s">
        <v>12</v>
      </c>
      <c r="E158" t="s">
        <v>13</v>
      </c>
      <c r="F158" t="s">
        <v>17</v>
      </c>
      <c r="G158" s="5">
        <v>50</v>
      </c>
      <c r="H158" s="5">
        <v>73</v>
      </c>
      <c r="I158" s="5">
        <f t="shared" si="4"/>
        <v>3650</v>
      </c>
      <c r="J158" s="4">
        <v>39993</v>
      </c>
      <c r="K158" s="4">
        <v>40008</v>
      </c>
      <c r="L158" t="str">
        <f t="shared" si="5"/>
        <v>2009/05</v>
      </c>
    </row>
    <row r="159" spans="1:12" x14ac:dyDescent="0.2">
      <c r="A159">
        <v>222</v>
      </c>
      <c r="B159" t="s">
        <v>190</v>
      </c>
      <c r="C159" s="4">
        <v>39631</v>
      </c>
      <c r="D159" t="s">
        <v>12</v>
      </c>
      <c r="E159" t="s">
        <v>13</v>
      </c>
      <c r="F159" t="s">
        <v>24</v>
      </c>
      <c r="G159" s="5">
        <v>204</v>
      </c>
      <c r="H159" s="5">
        <v>12</v>
      </c>
      <c r="I159" s="5">
        <f t="shared" si="4"/>
        <v>2448</v>
      </c>
      <c r="J159" s="4">
        <v>39661</v>
      </c>
      <c r="K159" s="4">
        <v>39676</v>
      </c>
      <c r="L159" t="str">
        <f t="shared" si="5"/>
        <v>2008/07</v>
      </c>
    </row>
    <row r="160" spans="1:12" x14ac:dyDescent="0.2">
      <c r="A160">
        <v>223</v>
      </c>
      <c r="B160" t="s">
        <v>191</v>
      </c>
      <c r="C160" s="4">
        <v>39631</v>
      </c>
      <c r="D160" t="s">
        <v>12</v>
      </c>
      <c r="E160" t="s">
        <v>13</v>
      </c>
      <c r="F160" t="s">
        <v>24</v>
      </c>
      <c r="G160" s="5">
        <v>400</v>
      </c>
      <c r="H160" s="5">
        <v>28</v>
      </c>
      <c r="I160" s="5">
        <f t="shared" si="4"/>
        <v>11200</v>
      </c>
      <c r="J160" s="4">
        <v>39661</v>
      </c>
      <c r="K160" s="4">
        <v>39676</v>
      </c>
      <c r="L160" t="str">
        <f t="shared" si="5"/>
        <v>2008/07</v>
      </c>
    </row>
    <row r="161" spans="1:12" x14ac:dyDescent="0.2">
      <c r="A161">
        <v>224</v>
      </c>
      <c r="B161" t="s">
        <v>192</v>
      </c>
      <c r="C161" s="4">
        <v>39636</v>
      </c>
      <c r="D161" t="s">
        <v>12</v>
      </c>
      <c r="E161" t="s">
        <v>13</v>
      </c>
      <c r="F161" t="s">
        <v>24</v>
      </c>
      <c r="G161" s="5">
        <v>409</v>
      </c>
      <c r="H161" s="5">
        <v>56</v>
      </c>
      <c r="I161" s="5">
        <f t="shared" si="4"/>
        <v>22904</v>
      </c>
      <c r="J161" s="4">
        <v>39666</v>
      </c>
      <c r="K161" s="4">
        <v>39681</v>
      </c>
      <c r="L161" t="str">
        <f t="shared" si="5"/>
        <v>2008/07</v>
      </c>
    </row>
    <row r="162" spans="1:12" x14ac:dyDescent="0.2">
      <c r="A162">
        <v>225</v>
      </c>
      <c r="B162" t="s">
        <v>193</v>
      </c>
      <c r="C162" s="4">
        <v>39646</v>
      </c>
      <c r="D162" t="s">
        <v>12</v>
      </c>
      <c r="E162" t="s">
        <v>13</v>
      </c>
      <c r="F162" t="s">
        <v>24</v>
      </c>
      <c r="G162" s="5">
        <v>54</v>
      </c>
      <c r="H162" s="5">
        <v>67</v>
      </c>
      <c r="I162" s="5">
        <f t="shared" si="4"/>
        <v>3618</v>
      </c>
      <c r="J162" s="4">
        <v>39676</v>
      </c>
      <c r="K162" s="4">
        <v>39691</v>
      </c>
      <c r="L162" t="str">
        <f t="shared" si="5"/>
        <v>2008/07</v>
      </c>
    </row>
    <row r="163" spans="1:12" x14ac:dyDescent="0.2">
      <c r="A163">
        <v>226</v>
      </c>
      <c r="B163" t="s">
        <v>194</v>
      </c>
      <c r="C163" s="4">
        <v>39995</v>
      </c>
      <c r="D163" t="s">
        <v>12</v>
      </c>
      <c r="E163" t="s">
        <v>13</v>
      </c>
      <c r="F163" t="s">
        <v>17</v>
      </c>
      <c r="G163" s="5">
        <v>50</v>
      </c>
      <c r="H163" s="5">
        <v>47</v>
      </c>
      <c r="I163" s="5">
        <f t="shared" si="4"/>
        <v>2350</v>
      </c>
      <c r="J163" s="4">
        <v>40025</v>
      </c>
      <c r="K163" s="4">
        <v>40040</v>
      </c>
      <c r="L163" t="str">
        <f t="shared" si="5"/>
        <v>2009/07</v>
      </c>
    </row>
    <row r="164" spans="1:12" x14ac:dyDescent="0.2">
      <c r="A164">
        <v>227</v>
      </c>
      <c r="B164" t="s">
        <v>195</v>
      </c>
      <c r="C164" s="4">
        <v>39995</v>
      </c>
      <c r="D164" t="s">
        <v>12</v>
      </c>
      <c r="E164" t="s">
        <v>49</v>
      </c>
      <c r="F164" t="s">
        <v>17</v>
      </c>
      <c r="G164" s="5">
        <v>50</v>
      </c>
      <c r="H164" s="5">
        <v>85</v>
      </c>
      <c r="I164" s="5">
        <f t="shared" si="4"/>
        <v>4250</v>
      </c>
      <c r="J164" s="4">
        <v>40025</v>
      </c>
      <c r="K164" s="4">
        <v>40040</v>
      </c>
      <c r="L164" t="str">
        <f t="shared" si="5"/>
        <v>2009/07</v>
      </c>
    </row>
    <row r="165" spans="1:12" x14ac:dyDescent="0.2">
      <c r="A165">
        <v>228</v>
      </c>
      <c r="B165" t="s">
        <v>196</v>
      </c>
      <c r="C165" s="4">
        <v>39995</v>
      </c>
      <c r="D165" t="s">
        <v>12</v>
      </c>
      <c r="E165" t="s">
        <v>13</v>
      </c>
      <c r="F165" t="s">
        <v>24</v>
      </c>
      <c r="G165" s="5">
        <v>400</v>
      </c>
      <c r="H165" s="5">
        <v>88</v>
      </c>
      <c r="I165" s="5">
        <f t="shared" si="4"/>
        <v>35200</v>
      </c>
      <c r="J165" s="4">
        <v>40025</v>
      </c>
      <c r="K165" s="4">
        <v>40040</v>
      </c>
      <c r="L165" t="str">
        <f t="shared" si="5"/>
        <v>2009/07</v>
      </c>
    </row>
    <row r="166" spans="1:12" x14ac:dyDescent="0.2">
      <c r="A166">
        <v>229</v>
      </c>
      <c r="B166" t="s">
        <v>197</v>
      </c>
      <c r="C166" s="4">
        <v>39660</v>
      </c>
      <c r="D166" t="s">
        <v>12</v>
      </c>
      <c r="E166" t="s">
        <v>13</v>
      </c>
      <c r="F166" t="s">
        <v>24</v>
      </c>
      <c r="G166" s="5">
        <v>204</v>
      </c>
      <c r="H166" s="5">
        <v>6</v>
      </c>
      <c r="I166" s="5">
        <f t="shared" si="4"/>
        <v>1224</v>
      </c>
      <c r="J166" s="4">
        <v>39690</v>
      </c>
      <c r="K166" s="4">
        <v>39705</v>
      </c>
      <c r="L166" t="str">
        <f t="shared" si="5"/>
        <v>2008/07</v>
      </c>
    </row>
    <row r="167" spans="1:12" x14ac:dyDescent="0.2">
      <c r="A167">
        <v>230</v>
      </c>
      <c r="B167" t="s">
        <v>198</v>
      </c>
      <c r="C167" s="4">
        <v>39660</v>
      </c>
      <c r="D167" t="s">
        <v>12</v>
      </c>
      <c r="E167" t="s">
        <v>49</v>
      </c>
      <c r="F167" t="s">
        <v>17</v>
      </c>
      <c r="G167" s="5">
        <v>50</v>
      </c>
      <c r="H167" s="5">
        <v>12</v>
      </c>
      <c r="I167" s="5">
        <f t="shared" si="4"/>
        <v>600</v>
      </c>
      <c r="J167" s="4">
        <v>39690</v>
      </c>
      <c r="K167" s="4">
        <v>39705</v>
      </c>
      <c r="L167" t="str">
        <f t="shared" si="5"/>
        <v>2008/07</v>
      </c>
    </row>
    <row r="168" spans="1:12" x14ac:dyDescent="0.2">
      <c r="A168">
        <v>231</v>
      </c>
      <c r="B168" t="s">
        <v>199</v>
      </c>
      <c r="C168" s="4">
        <v>40027</v>
      </c>
      <c r="D168" t="s">
        <v>39</v>
      </c>
      <c r="E168" t="s">
        <v>49</v>
      </c>
      <c r="F168" t="s">
        <v>17</v>
      </c>
      <c r="G168" s="5">
        <v>50</v>
      </c>
      <c r="H168" s="5">
        <v>48</v>
      </c>
      <c r="I168" s="5">
        <f t="shared" si="4"/>
        <v>2400</v>
      </c>
      <c r="J168" s="4">
        <v>40057</v>
      </c>
      <c r="K168" s="4">
        <v>40072</v>
      </c>
      <c r="L168" t="str">
        <f t="shared" si="5"/>
        <v>2009/08</v>
      </c>
    </row>
    <row r="169" spans="1:12" x14ac:dyDescent="0.2">
      <c r="A169">
        <v>232</v>
      </c>
      <c r="B169" t="s">
        <v>200</v>
      </c>
      <c r="C169" s="4">
        <v>40027</v>
      </c>
      <c r="D169" t="s">
        <v>12</v>
      </c>
      <c r="E169" t="s">
        <v>13</v>
      </c>
      <c r="F169" t="s">
        <v>24</v>
      </c>
      <c r="G169" s="5">
        <v>400</v>
      </c>
      <c r="H169" s="5">
        <v>52</v>
      </c>
      <c r="I169" s="5">
        <f t="shared" si="4"/>
        <v>20800</v>
      </c>
      <c r="J169" s="4">
        <v>40057</v>
      </c>
      <c r="K169" s="4">
        <v>40072</v>
      </c>
      <c r="L169" t="str">
        <f t="shared" si="5"/>
        <v>2009/08</v>
      </c>
    </row>
    <row r="170" spans="1:12" x14ac:dyDescent="0.2">
      <c r="A170">
        <v>233</v>
      </c>
      <c r="B170" t="s">
        <v>201</v>
      </c>
      <c r="C170" s="4">
        <v>39963</v>
      </c>
      <c r="D170" t="s">
        <v>39</v>
      </c>
      <c r="E170" t="s">
        <v>13</v>
      </c>
      <c r="F170" t="s">
        <v>55</v>
      </c>
      <c r="G170" s="5">
        <v>200</v>
      </c>
      <c r="H170" s="5">
        <v>95</v>
      </c>
      <c r="I170" s="5">
        <f t="shared" si="4"/>
        <v>19000</v>
      </c>
      <c r="J170" s="4">
        <v>39993</v>
      </c>
      <c r="K170" s="4">
        <v>40008</v>
      </c>
      <c r="L170" t="str">
        <f t="shared" si="5"/>
        <v>2009/05</v>
      </c>
    </row>
    <row r="171" spans="1:12" x14ac:dyDescent="0.2">
      <c r="A171">
        <v>234</v>
      </c>
      <c r="B171" t="s">
        <v>202</v>
      </c>
      <c r="C171" s="4">
        <v>39963</v>
      </c>
      <c r="D171" t="s">
        <v>39</v>
      </c>
      <c r="E171" t="s">
        <v>13</v>
      </c>
      <c r="F171" t="s">
        <v>55</v>
      </c>
      <c r="G171" s="5">
        <v>300</v>
      </c>
      <c r="H171" s="5">
        <v>85</v>
      </c>
      <c r="I171" s="5">
        <f t="shared" si="4"/>
        <v>25500</v>
      </c>
      <c r="J171" s="4">
        <v>39993</v>
      </c>
      <c r="K171" s="4">
        <v>40008</v>
      </c>
      <c r="L171" t="str">
        <f t="shared" si="5"/>
        <v>2009/05</v>
      </c>
    </row>
    <row r="172" spans="1:12" x14ac:dyDescent="0.2">
      <c r="A172">
        <v>235</v>
      </c>
      <c r="B172" t="s">
        <v>203</v>
      </c>
      <c r="C172" s="4">
        <v>39963</v>
      </c>
      <c r="D172" t="s">
        <v>12</v>
      </c>
      <c r="E172" t="s">
        <v>13</v>
      </c>
      <c r="F172" t="s">
        <v>51</v>
      </c>
      <c r="G172" s="5">
        <v>500</v>
      </c>
      <c r="H172" s="5">
        <v>38</v>
      </c>
      <c r="I172" s="5">
        <f t="shared" si="4"/>
        <v>19000</v>
      </c>
      <c r="J172" s="4">
        <v>39993</v>
      </c>
      <c r="K172" s="4">
        <v>40008</v>
      </c>
      <c r="L172" t="str">
        <f t="shared" si="5"/>
        <v>2009/05</v>
      </c>
    </row>
    <row r="173" spans="1:12" x14ac:dyDescent="0.2">
      <c r="A173">
        <v>236</v>
      </c>
      <c r="B173" t="s">
        <v>204</v>
      </c>
      <c r="C173" s="4">
        <v>39665</v>
      </c>
      <c r="D173" t="s">
        <v>142</v>
      </c>
      <c r="E173" t="s">
        <v>13</v>
      </c>
      <c r="F173" t="s">
        <v>91</v>
      </c>
      <c r="G173" s="5">
        <v>54</v>
      </c>
      <c r="H173" s="5">
        <v>70</v>
      </c>
      <c r="I173" s="5">
        <f t="shared" si="4"/>
        <v>3780</v>
      </c>
      <c r="J173" s="4">
        <v>39695</v>
      </c>
      <c r="K173" s="4">
        <v>39710</v>
      </c>
      <c r="L173" t="str">
        <f t="shared" si="5"/>
        <v>2008/08</v>
      </c>
    </row>
    <row r="174" spans="1:12" x14ac:dyDescent="0.2">
      <c r="A174">
        <v>237</v>
      </c>
      <c r="B174" t="s">
        <v>205</v>
      </c>
      <c r="C174" s="4">
        <v>39974</v>
      </c>
      <c r="D174" t="s">
        <v>12</v>
      </c>
      <c r="E174" t="s">
        <v>13</v>
      </c>
      <c r="F174" t="s">
        <v>24</v>
      </c>
      <c r="G174" s="5">
        <v>100</v>
      </c>
      <c r="H174" s="5">
        <v>85</v>
      </c>
      <c r="I174" s="5">
        <f t="shared" si="4"/>
        <v>8500</v>
      </c>
      <c r="J174" s="4">
        <v>40004</v>
      </c>
      <c r="K174" s="4">
        <v>40019</v>
      </c>
      <c r="L174" t="str">
        <f t="shared" si="5"/>
        <v>2009/06</v>
      </c>
    </row>
    <row r="175" spans="1:12" x14ac:dyDescent="0.2">
      <c r="A175">
        <v>238</v>
      </c>
      <c r="B175" t="s">
        <v>206</v>
      </c>
      <c r="C175" s="4">
        <v>39974</v>
      </c>
      <c r="D175" t="s">
        <v>12</v>
      </c>
      <c r="E175" t="s">
        <v>49</v>
      </c>
      <c r="F175" t="s">
        <v>24</v>
      </c>
      <c r="G175" s="5">
        <v>50</v>
      </c>
      <c r="H175" s="5">
        <v>41</v>
      </c>
      <c r="I175" s="5">
        <f t="shared" si="4"/>
        <v>2050</v>
      </c>
      <c r="J175" s="4">
        <v>40004</v>
      </c>
      <c r="K175" s="4">
        <v>40019</v>
      </c>
      <c r="L175" t="str">
        <f t="shared" si="5"/>
        <v>2009/06</v>
      </c>
    </row>
    <row r="176" spans="1:12" x14ac:dyDescent="0.2">
      <c r="A176">
        <v>239</v>
      </c>
      <c r="B176" t="s">
        <v>207</v>
      </c>
      <c r="C176" s="4">
        <v>39974</v>
      </c>
      <c r="D176" t="s">
        <v>12</v>
      </c>
      <c r="E176" t="s">
        <v>13</v>
      </c>
      <c r="F176" t="s">
        <v>24</v>
      </c>
      <c r="G176" s="5">
        <v>100</v>
      </c>
      <c r="H176" s="5">
        <v>49</v>
      </c>
      <c r="I176" s="5">
        <f t="shared" si="4"/>
        <v>4900</v>
      </c>
      <c r="J176" s="4">
        <v>40004</v>
      </c>
      <c r="L176" t="str">
        <f t="shared" si="5"/>
        <v>2009/06</v>
      </c>
    </row>
    <row r="177" spans="1:12" x14ac:dyDescent="0.2">
      <c r="A177">
        <v>240</v>
      </c>
      <c r="B177" t="s">
        <v>208</v>
      </c>
      <c r="C177" s="4">
        <v>39974</v>
      </c>
      <c r="D177" t="s">
        <v>12</v>
      </c>
      <c r="E177" t="s">
        <v>13</v>
      </c>
      <c r="F177" t="s">
        <v>91</v>
      </c>
      <c r="G177" s="5">
        <v>54</v>
      </c>
      <c r="H177" s="5">
        <v>95</v>
      </c>
      <c r="I177" s="5">
        <f t="shared" si="4"/>
        <v>5130</v>
      </c>
      <c r="J177" s="4">
        <v>40004</v>
      </c>
      <c r="L177" t="str">
        <f t="shared" si="5"/>
        <v>2009/06</v>
      </c>
    </row>
    <row r="178" spans="1:12" x14ac:dyDescent="0.2">
      <c r="A178">
        <v>241</v>
      </c>
      <c r="B178" t="s">
        <v>209</v>
      </c>
      <c r="C178" s="4">
        <v>39974</v>
      </c>
      <c r="D178" t="s">
        <v>12</v>
      </c>
      <c r="E178" t="s">
        <v>49</v>
      </c>
      <c r="F178" t="s">
        <v>24</v>
      </c>
      <c r="G178" s="5">
        <v>50</v>
      </c>
      <c r="H178" s="5">
        <v>30</v>
      </c>
      <c r="I178" s="5">
        <f t="shared" si="4"/>
        <v>1500</v>
      </c>
      <c r="J178" s="4">
        <v>40004</v>
      </c>
      <c r="L178" t="str">
        <f t="shared" si="5"/>
        <v>2009/06</v>
      </c>
    </row>
    <row r="179" spans="1:12" x14ac:dyDescent="0.2">
      <c r="A179">
        <v>242</v>
      </c>
      <c r="B179" t="s">
        <v>210</v>
      </c>
      <c r="C179" s="4">
        <v>39974</v>
      </c>
      <c r="D179" t="s">
        <v>12</v>
      </c>
      <c r="E179" t="s">
        <v>49</v>
      </c>
      <c r="F179" t="s">
        <v>24</v>
      </c>
      <c r="G179" s="5">
        <v>50</v>
      </c>
      <c r="H179" s="5">
        <v>19</v>
      </c>
      <c r="I179" s="5">
        <f t="shared" si="4"/>
        <v>950</v>
      </c>
      <c r="J179" s="4">
        <v>40004</v>
      </c>
      <c r="L179" t="str">
        <f t="shared" si="5"/>
        <v>2009/06</v>
      </c>
    </row>
    <row r="180" spans="1:12" x14ac:dyDescent="0.2">
      <c r="A180">
        <v>243</v>
      </c>
      <c r="B180" t="s">
        <v>211</v>
      </c>
      <c r="C180" s="4">
        <v>39974</v>
      </c>
      <c r="D180" t="s">
        <v>212</v>
      </c>
      <c r="E180" t="s">
        <v>13</v>
      </c>
      <c r="F180" t="s">
        <v>55</v>
      </c>
      <c r="G180" s="5">
        <v>100</v>
      </c>
      <c r="H180" s="5">
        <v>45</v>
      </c>
      <c r="I180" s="5">
        <f t="shared" si="4"/>
        <v>4500</v>
      </c>
      <c r="J180" s="4">
        <v>40004</v>
      </c>
      <c r="L180" t="str">
        <f t="shared" si="5"/>
        <v>2009/06</v>
      </c>
    </row>
    <row r="181" spans="1:12" x14ac:dyDescent="0.2">
      <c r="A181">
        <v>244</v>
      </c>
      <c r="B181" t="s">
        <v>213</v>
      </c>
      <c r="C181" s="4">
        <v>39981</v>
      </c>
      <c r="D181" t="s">
        <v>214</v>
      </c>
      <c r="E181" t="s">
        <v>13</v>
      </c>
      <c r="F181" t="s">
        <v>17</v>
      </c>
      <c r="G181" s="5">
        <v>500</v>
      </c>
      <c r="H181" s="5">
        <v>54</v>
      </c>
      <c r="I181" s="5">
        <f t="shared" si="4"/>
        <v>27000</v>
      </c>
      <c r="L181" t="str">
        <f t="shared" si="5"/>
        <v>2009/06</v>
      </c>
    </row>
    <row r="182" spans="1:12" x14ac:dyDescent="0.2">
      <c r="A182">
        <v>245</v>
      </c>
      <c r="B182" t="s">
        <v>215</v>
      </c>
      <c r="C182" s="4">
        <v>39981</v>
      </c>
      <c r="D182" t="s">
        <v>214</v>
      </c>
      <c r="E182" t="s">
        <v>13</v>
      </c>
      <c r="F182" t="s">
        <v>17</v>
      </c>
      <c r="G182" s="5">
        <v>250</v>
      </c>
      <c r="H182" s="5">
        <v>72</v>
      </c>
      <c r="I182" s="5">
        <f t="shared" si="4"/>
        <v>18000</v>
      </c>
      <c r="J182" s="4">
        <v>40011</v>
      </c>
      <c r="K182" s="4">
        <v>40026</v>
      </c>
      <c r="L182" t="str">
        <f t="shared" si="5"/>
        <v>2009/06</v>
      </c>
    </row>
    <row r="183" spans="1:12" x14ac:dyDescent="0.2">
      <c r="A183">
        <v>246</v>
      </c>
      <c r="B183" t="s">
        <v>216</v>
      </c>
      <c r="C183" s="4">
        <v>39981</v>
      </c>
      <c r="D183" t="s">
        <v>214</v>
      </c>
      <c r="E183" t="s">
        <v>13</v>
      </c>
      <c r="F183" t="s">
        <v>17</v>
      </c>
      <c r="G183" s="5">
        <v>500</v>
      </c>
      <c r="H183" s="5">
        <v>96</v>
      </c>
      <c r="I183" s="5">
        <f t="shared" si="4"/>
        <v>48000</v>
      </c>
      <c r="J183" s="4">
        <v>40011</v>
      </c>
      <c r="K183" s="4">
        <v>40026</v>
      </c>
      <c r="L183" t="str">
        <f t="shared" si="5"/>
        <v>2009/06</v>
      </c>
    </row>
    <row r="184" spans="1:12" x14ac:dyDescent="0.2">
      <c r="A184">
        <v>247</v>
      </c>
      <c r="B184" t="s">
        <v>217</v>
      </c>
      <c r="C184" s="4">
        <v>39981</v>
      </c>
      <c r="D184" t="s">
        <v>214</v>
      </c>
      <c r="E184" t="s">
        <v>13</v>
      </c>
      <c r="F184" t="s">
        <v>17</v>
      </c>
      <c r="G184" s="5">
        <v>250</v>
      </c>
      <c r="H184" s="5">
        <v>65</v>
      </c>
      <c r="I184" s="5">
        <f t="shared" si="4"/>
        <v>16250</v>
      </c>
      <c r="J184" s="4">
        <v>40011</v>
      </c>
      <c r="K184" s="4">
        <v>40026</v>
      </c>
      <c r="L184" t="str">
        <f t="shared" si="5"/>
        <v>2009/06</v>
      </c>
    </row>
    <row r="185" spans="1:12" x14ac:dyDescent="0.2">
      <c r="A185">
        <v>248</v>
      </c>
      <c r="B185" t="s">
        <v>218</v>
      </c>
      <c r="C185" s="4">
        <v>39989</v>
      </c>
      <c r="D185" t="s">
        <v>12</v>
      </c>
      <c r="E185" t="s">
        <v>13</v>
      </c>
      <c r="F185" t="s">
        <v>91</v>
      </c>
      <c r="G185" s="5">
        <v>50</v>
      </c>
      <c r="H185" s="5">
        <v>6</v>
      </c>
      <c r="I185" s="5">
        <f t="shared" si="4"/>
        <v>300</v>
      </c>
      <c r="J185" s="4">
        <v>40019</v>
      </c>
      <c r="K185" s="4">
        <v>40034</v>
      </c>
      <c r="L185" t="str">
        <f t="shared" si="5"/>
        <v>2009/06</v>
      </c>
    </row>
    <row r="186" spans="1:12" x14ac:dyDescent="0.2">
      <c r="A186">
        <v>249</v>
      </c>
      <c r="B186" t="s">
        <v>219</v>
      </c>
      <c r="C186" s="4">
        <v>39694</v>
      </c>
      <c r="D186" t="s">
        <v>12</v>
      </c>
      <c r="E186" t="s">
        <v>13</v>
      </c>
      <c r="F186" t="s">
        <v>17</v>
      </c>
      <c r="G186" s="5">
        <v>50</v>
      </c>
      <c r="H186" s="5">
        <v>63</v>
      </c>
      <c r="I186" s="5">
        <f t="shared" si="4"/>
        <v>3150</v>
      </c>
      <c r="J186" s="4">
        <v>39724</v>
      </c>
      <c r="K186" s="4">
        <v>39739</v>
      </c>
      <c r="L186" t="str">
        <f t="shared" si="5"/>
        <v>2008/09</v>
      </c>
    </row>
    <row r="187" spans="1:12" x14ac:dyDescent="0.2">
      <c r="A187">
        <v>250</v>
      </c>
      <c r="B187" t="s">
        <v>220</v>
      </c>
      <c r="C187" s="4">
        <v>39694</v>
      </c>
      <c r="D187" t="s">
        <v>12</v>
      </c>
      <c r="E187" t="s">
        <v>13</v>
      </c>
      <c r="F187" t="s">
        <v>17</v>
      </c>
      <c r="G187" s="5">
        <v>500</v>
      </c>
      <c r="H187" s="5">
        <v>71</v>
      </c>
      <c r="I187" s="5">
        <f t="shared" si="4"/>
        <v>35500</v>
      </c>
      <c r="J187" s="4">
        <v>39724</v>
      </c>
      <c r="K187" s="4">
        <v>39739</v>
      </c>
      <c r="L187" t="str">
        <f t="shared" si="5"/>
        <v>2008/09</v>
      </c>
    </row>
    <row r="188" spans="1:12" x14ac:dyDescent="0.2">
      <c r="A188">
        <v>251</v>
      </c>
      <c r="B188" t="s">
        <v>221</v>
      </c>
      <c r="C188" s="4">
        <v>39694</v>
      </c>
      <c r="D188" t="s">
        <v>12</v>
      </c>
      <c r="E188" t="s">
        <v>13</v>
      </c>
      <c r="F188" t="s">
        <v>24</v>
      </c>
      <c r="G188" s="5">
        <v>100</v>
      </c>
      <c r="H188" s="5">
        <v>73</v>
      </c>
      <c r="I188" s="5">
        <f t="shared" si="4"/>
        <v>7300</v>
      </c>
      <c r="J188" s="4">
        <v>39724</v>
      </c>
      <c r="K188" s="4">
        <v>39739</v>
      </c>
      <c r="L188" t="str">
        <f t="shared" si="5"/>
        <v>2008/09</v>
      </c>
    </row>
    <row r="189" spans="1:12" x14ac:dyDescent="0.2">
      <c r="A189">
        <v>252</v>
      </c>
      <c r="B189" t="s">
        <v>222</v>
      </c>
      <c r="C189" s="4">
        <v>39694</v>
      </c>
      <c r="D189" t="s">
        <v>12</v>
      </c>
      <c r="E189" t="s">
        <v>13</v>
      </c>
      <c r="F189" t="s">
        <v>24</v>
      </c>
      <c r="G189" s="5">
        <v>400</v>
      </c>
      <c r="H189" s="5">
        <v>39</v>
      </c>
      <c r="I189" s="5">
        <f t="shared" si="4"/>
        <v>15600</v>
      </c>
      <c r="J189" s="4">
        <v>39724</v>
      </c>
      <c r="K189" s="4">
        <v>39739</v>
      </c>
      <c r="L189" t="str">
        <f t="shared" si="5"/>
        <v>2008/09</v>
      </c>
    </row>
    <row r="190" spans="1:12" x14ac:dyDescent="0.2">
      <c r="A190">
        <v>253</v>
      </c>
      <c r="B190" t="s">
        <v>223</v>
      </c>
      <c r="C190" s="4">
        <v>39995</v>
      </c>
      <c r="D190" t="s">
        <v>39</v>
      </c>
      <c r="E190" t="s">
        <v>13</v>
      </c>
      <c r="F190" t="s">
        <v>53</v>
      </c>
      <c r="G190" s="5">
        <v>500</v>
      </c>
      <c r="H190" s="5">
        <v>52</v>
      </c>
      <c r="I190" s="5">
        <f t="shared" si="4"/>
        <v>26000</v>
      </c>
      <c r="J190" s="4">
        <v>40025</v>
      </c>
      <c r="K190" s="4">
        <v>40040</v>
      </c>
      <c r="L190" t="str">
        <f t="shared" si="5"/>
        <v>2009/07</v>
      </c>
    </row>
    <row r="191" spans="1:12" x14ac:dyDescent="0.2">
      <c r="A191">
        <v>254</v>
      </c>
      <c r="B191" t="s">
        <v>224</v>
      </c>
      <c r="C191" s="4">
        <v>39694</v>
      </c>
      <c r="D191" t="s">
        <v>39</v>
      </c>
      <c r="E191" t="s">
        <v>13</v>
      </c>
      <c r="F191" t="s">
        <v>51</v>
      </c>
      <c r="G191" s="5">
        <v>500</v>
      </c>
      <c r="H191" s="5">
        <v>13</v>
      </c>
      <c r="I191" s="5">
        <f t="shared" si="4"/>
        <v>6500</v>
      </c>
      <c r="J191" s="4">
        <v>39724</v>
      </c>
      <c r="K191" s="4">
        <v>39739</v>
      </c>
      <c r="L191" t="str">
        <f t="shared" si="5"/>
        <v>2008/09</v>
      </c>
    </row>
    <row r="192" spans="1:12" x14ac:dyDescent="0.2">
      <c r="A192">
        <v>255</v>
      </c>
      <c r="B192" t="s">
        <v>225</v>
      </c>
      <c r="C192" s="4">
        <v>39694</v>
      </c>
      <c r="D192" t="s">
        <v>39</v>
      </c>
      <c r="E192" t="s">
        <v>27</v>
      </c>
      <c r="F192" t="s">
        <v>51</v>
      </c>
      <c r="G192" s="5">
        <v>1000</v>
      </c>
      <c r="H192" s="5">
        <v>10</v>
      </c>
      <c r="I192" s="5">
        <f t="shared" si="4"/>
        <v>10000</v>
      </c>
      <c r="J192" s="4">
        <v>39724</v>
      </c>
      <c r="K192" s="4">
        <v>39739</v>
      </c>
      <c r="L192" t="str">
        <f t="shared" si="5"/>
        <v>2008/09</v>
      </c>
    </row>
    <row r="193" spans="1:12" x14ac:dyDescent="0.2">
      <c r="A193">
        <v>256</v>
      </c>
      <c r="B193" t="s">
        <v>226</v>
      </c>
      <c r="C193" s="4">
        <v>39995</v>
      </c>
      <c r="D193" t="s">
        <v>39</v>
      </c>
      <c r="E193" t="s">
        <v>13</v>
      </c>
      <c r="F193" t="s">
        <v>51</v>
      </c>
      <c r="G193" s="5">
        <v>300</v>
      </c>
      <c r="H193" s="5">
        <v>32</v>
      </c>
      <c r="I193" s="5">
        <f t="shared" si="4"/>
        <v>9600</v>
      </c>
      <c r="J193" s="4">
        <v>40025</v>
      </c>
      <c r="K193" s="4">
        <v>40040</v>
      </c>
      <c r="L193" t="str">
        <f t="shared" si="5"/>
        <v>2009/07</v>
      </c>
    </row>
    <row r="194" spans="1:12" x14ac:dyDescent="0.2">
      <c r="A194">
        <v>257</v>
      </c>
      <c r="B194" t="s">
        <v>227</v>
      </c>
      <c r="C194" s="4">
        <v>39694</v>
      </c>
      <c r="D194" t="s">
        <v>39</v>
      </c>
      <c r="E194" t="s">
        <v>27</v>
      </c>
      <c r="F194" t="s">
        <v>53</v>
      </c>
      <c r="G194" s="5">
        <v>1000</v>
      </c>
      <c r="H194" s="5">
        <v>2</v>
      </c>
      <c r="I194" s="5">
        <f t="shared" ref="I194:I257" si="6">G194*H194</f>
        <v>2000</v>
      </c>
      <c r="J194" s="4">
        <v>39724</v>
      </c>
      <c r="K194" s="4">
        <v>39739</v>
      </c>
      <c r="L194" t="str">
        <f t="shared" si="5"/>
        <v>2008/09</v>
      </c>
    </row>
    <row r="195" spans="1:12" x14ac:dyDescent="0.2">
      <c r="A195">
        <v>258</v>
      </c>
      <c r="B195" t="s">
        <v>228</v>
      </c>
      <c r="C195" s="4">
        <v>39995</v>
      </c>
      <c r="D195" t="s">
        <v>12</v>
      </c>
      <c r="E195" t="s">
        <v>13</v>
      </c>
      <c r="F195" t="s">
        <v>24</v>
      </c>
      <c r="G195" s="5">
        <v>50</v>
      </c>
      <c r="H195" s="5">
        <v>67</v>
      </c>
      <c r="I195" s="5">
        <f t="shared" si="6"/>
        <v>3350</v>
      </c>
      <c r="J195" s="4">
        <v>40025</v>
      </c>
      <c r="K195" s="4">
        <v>40040</v>
      </c>
      <c r="L195" t="str">
        <f t="shared" ref="L195:L257" si="7">TEXT(C195,"yyyy/mm")</f>
        <v>2009/07</v>
      </c>
    </row>
    <row r="196" spans="1:12" x14ac:dyDescent="0.2">
      <c r="A196">
        <v>259</v>
      </c>
      <c r="B196" t="s">
        <v>229</v>
      </c>
      <c r="C196" s="4">
        <v>39995</v>
      </c>
      <c r="D196" t="s">
        <v>12</v>
      </c>
      <c r="E196" t="s">
        <v>13</v>
      </c>
      <c r="F196" t="s">
        <v>55</v>
      </c>
      <c r="G196" s="5">
        <v>100</v>
      </c>
      <c r="H196" s="5">
        <v>24</v>
      </c>
      <c r="I196" s="5">
        <f t="shared" si="6"/>
        <v>2400</v>
      </c>
      <c r="J196" s="4">
        <v>40025</v>
      </c>
      <c r="K196" s="4">
        <v>40040</v>
      </c>
      <c r="L196" t="str">
        <f t="shared" si="7"/>
        <v>2009/07</v>
      </c>
    </row>
    <row r="197" spans="1:12" x14ac:dyDescent="0.2">
      <c r="A197">
        <v>260</v>
      </c>
      <c r="B197" t="s">
        <v>230</v>
      </c>
      <c r="C197" s="4">
        <v>39694</v>
      </c>
      <c r="D197" t="s">
        <v>39</v>
      </c>
      <c r="E197" t="s">
        <v>13</v>
      </c>
      <c r="F197" t="s">
        <v>55</v>
      </c>
      <c r="G197" s="5">
        <v>100</v>
      </c>
      <c r="H197" s="5">
        <v>37</v>
      </c>
      <c r="I197" s="5">
        <f t="shared" si="6"/>
        <v>3700</v>
      </c>
      <c r="J197" s="4">
        <v>39724</v>
      </c>
      <c r="K197" s="4">
        <v>39739</v>
      </c>
      <c r="L197" t="str">
        <f t="shared" si="7"/>
        <v>2008/09</v>
      </c>
    </row>
    <row r="198" spans="1:12" x14ac:dyDescent="0.2">
      <c r="A198">
        <v>261</v>
      </c>
      <c r="B198" t="s">
        <v>231</v>
      </c>
      <c r="C198" s="4">
        <v>40004</v>
      </c>
      <c r="D198" t="s">
        <v>44</v>
      </c>
      <c r="E198" t="s">
        <v>13</v>
      </c>
      <c r="F198" t="s">
        <v>51</v>
      </c>
      <c r="G198" s="5">
        <v>50</v>
      </c>
      <c r="H198" s="5">
        <v>59</v>
      </c>
      <c r="I198" s="5">
        <f t="shared" si="6"/>
        <v>2950</v>
      </c>
      <c r="J198" s="4">
        <v>40034</v>
      </c>
      <c r="K198" s="4">
        <v>40049</v>
      </c>
      <c r="L198" t="str">
        <f t="shared" si="7"/>
        <v>2009/07</v>
      </c>
    </row>
    <row r="199" spans="1:12" x14ac:dyDescent="0.2">
      <c r="A199">
        <v>262</v>
      </c>
      <c r="B199" t="s">
        <v>232</v>
      </c>
      <c r="C199" s="4">
        <v>40004</v>
      </c>
      <c r="D199" t="s">
        <v>44</v>
      </c>
      <c r="E199" t="s">
        <v>13</v>
      </c>
      <c r="F199" t="s">
        <v>17</v>
      </c>
      <c r="G199" s="5">
        <v>50</v>
      </c>
      <c r="H199" s="5">
        <v>84</v>
      </c>
      <c r="I199" s="5">
        <f t="shared" si="6"/>
        <v>4200</v>
      </c>
      <c r="J199" s="4">
        <v>40034</v>
      </c>
      <c r="K199" s="4">
        <v>40049</v>
      </c>
      <c r="L199" t="str">
        <f t="shared" si="7"/>
        <v>2009/07</v>
      </c>
    </row>
    <row r="200" spans="1:12" x14ac:dyDescent="0.2">
      <c r="A200">
        <v>263</v>
      </c>
      <c r="B200" t="s">
        <v>233</v>
      </c>
      <c r="C200" s="4">
        <v>40004</v>
      </c>
      <c r="D200" t="s">
        <v>44</v>
      </c>
      <c r="E200" t="s">
        <v>13</v>
      </c>
      <c r="F200" t="s">
        <v>51</v>
      </c>
      <c r="G200" s="5">
        <v>50</v>
      </c>
      <c r="H200" s="5">
        <v>88</v>
      </c>
      <c r="I200" s="5">
        <f t="shared" si="6"/>
        <v>4400</v>
      </c>
      <c r="J200" s="4">
        <v>40034</v>
      </c>
      <c r="K200" s="4">
        <v>40049</v>
      </c>
      <c r="L200" t="str">
        <f t="shared" si="7"/>
        <v>2009/07</v>
      </c>
    </row>
    <row r="201" spans="1:12" x14ac:dyDescent="0.2">
      <c r="A201">
        <v>264</v>
      </c>
      <c r="B201" t="s">
        <v>234</v>
      </c>
      <c r="C201" s="4">
        <v>39694</v>
      </c>
      <c r="D201" t="s">
        <v>12</v>
      </c>
      <c r="E201" t="s">
        <v>13</v>
      </c>
      <c r="F201" t="s">
        <v>17</v>
      </c>
      <c r="G201" s="5">
        <v>500</v>
      </c>
      <c r="H201" s="5">
        <v>21</v>
      </c>
      <c r="I201" s="5">
        <f t="shared" si="6"/>
        <v>10500</v>
      </c>
      <c r="J201" s="4">
        <v>39724</v>
      </c>
      <c r="K201" s="4">
        <v>39739</v>
      </c>
      <c r="L201" t="str">
        <f t="shared" si="7"/>
        <v>2008/09</v>
      </c>
    </row>
    <row r="202" spans="1:12" x14ac:dyDescent="0.2">
      <c r="A202">
        <v>265</v>
      </c>
      <c r="B202" t="s">
        <v>235</v>
      </c>
      <c r="C202" s="4">
        <v>39694</v>
      </c>
      <c r="D202" t="s">
        <v>12</v>
      </c>
      <c r="E202" t="s">
        <v>13</v>
      </c>
      <c r="F202" t="s">
        <v>24</v>
      </c>
      <c r="G202" s="5">
        <v>100</v>
      </c>
      <c r="H202" s="5">
        <v>31</v>
      </c>
      <c r="I202" s="5">
        <f t="shared" si="6"/>
        <v>3100</v>
      </c>
      <c r="J202" s="4">
        <v>39724</v>
      </c>
      <c r="K202" s="4">
        <v>39739</v>
      </c>
      <c r="L202" t="str">
        <f t="shared" si="7"/>
        <v>2008/09</v>
      </c>
    </row>
    <row r="203" spans="1:12" x14ac:dyDescent="0.2">
      <c r="A203">
        <v>266</v>
      </c>
      <c r="B203" t="s">
        <v>236</v>
      </c>
      <c r="C203" s="4">
        <v>39694</v>
      </c>
      <c r="D203" t="s">
        <v>12</v>
      </c>
      <c r="E203" t="s">
        <v>13</v>
      </c>
      <c r="F203" t="s">
        <v>24</v>
      </c>
      <c r="G203" s="5">
        <v>400</v>
      </c>
      <c r="H203" s="5">
        <v>47</v>
      </c>
      <c r="I203" s="5">
        <f t="shared" si="6"/>
        <v>18800</v>
      </c>
      <c r="J203" s="4">
        <v>39724</v>
      </c>
      <c r="K203" s="4">
        <v>39739</v>
      </c>
      <c r="L203" t="str">
        <f t="shared" si="7"/>
        <v>2008/09</v>
      </c>
    </row>
    <row r="204" spans="1:12" x14ac:dyDescent="0.2">
      <c r="A204">
        <v>267</v>
      </c>
      <c r="B204" t="s">
        <v>237</v>
      </c>
      <c r="C204" s="4">
        <v>40007</v>
      </c>
      <c r="D204" t="s">
        <v>44</v>
      </c>
      <c r="E204" t="s">
        <v>13</v>
      </c>
      <c r="F204" t="s">
        <v>53</v>
      </c>
      <c r="G204" s="5">
        <v>100</v>
      </c>
      <c r="H204" s="5">
        <v>59</v>
      </c>
      <c r="I204" s="5">
        <f t="shared" si="6"/>
        <v>5900</v>
      </c>
      <c r="J204" s="4">
        <v>40037</v>
      </c>
      <c r="K204" s="4">
        <v>40052</v>
      </c>
      <c r="L204" t="str">
        <f t="shared" si="7"/>
        <v>2009/07</v>
      </c>
    </row>
    <row r="205" spans="1:12" x14ac:dyDescent="0.2">
      <c r="A205">
        <v>268</v>
      </c>
      <c r="B205" t="s">
        <v>238</v>
      </c>
      <c r="C205" s="4">
        <v>40023</v>
      </c>
      <c r="D205" t="s">
        <v>12</v>
      </c>
      <c r="E205" t="s">
        <v>13</v>
      </c>
      <c r="F205" t="s">
        <v>24</v>
      </c>
      <c r="G205" s="5">
        <v>400</v>
      </c>
      <c r="H205" s="5">
        <v>74</v>
      </c>
      <c r="I205" s="5">
        <f t="shared" si="6"/>
        <v>29600</v>
      </c>
      <c r="J205" s="4">
        <v>40053</v>
      </c>
      <c r="K205" s="4">
        <v>40068</v>
      </c>
      <c r="L205" t="str">
        <f t="shared" si="7"/>
        <v>2009/07</v>
      </c>
    </row>
    <row r="206" spans="1:12" x14ac:dyDescent="0.2">
      <c r="A206">
        <v>269</v>
      </c>
      <c r="B206" t="s">
        <v>239</v>
      </c>
      <c r="C206" s="4">
        <v>39694</v>
      </c>
      <c r="D206" t="s">
        <v>12</v>
      </c>
      <c r="E206" t="s">
        <v>13</v>
      </c>
      <c r="F206" t="s">
        <v>17</v>
      </c>
      <c r="G206" s="5">
        <v>50</v>
      </c>
      <c r="H206" s="5">
        <v>97</v>
      </c>
      <c r="I206" s="5">
        <f t="shared" si="6"/>
        <v>4850</v>
      </c>
      <c r="J206" s="4">
        <v>39724</v>
      </c>
      <c r="K206" s="4">
        <v>39739</v>
      </c>
      <c r="L206" t="str">
        <f t="shared" si="7"/>
        <v>2008/09</v>
      </c>
    </row>
    <row r="207" spans="1:12" x14ac:dyDescent="0.2">
      <c r="A207">
        <v>270</v>
      </c>
      <c r="B207" t="s">
        <v>240</v>
      </c>
      <c r="C207" s="4">
        <v>39694</v>
      </c>
      <c r="D207" t="s">
        <v>12</v>
      </c>
      <c r="E207" t="s">
        <v>13</v>
      </c>
      <c r="F207" t="s">
        <v>17</v>
      </c>
      <c r="G207" s="5">
        <v>500</v>
      </c>
      <c r="H207" s="5">
        <v>13</v>
      </c>
      <c r="I207" s="5">
        <f t="shared" si="6"/>
        <v>6500</v>
      </c>
      <c r="J207" s="4">
        <v>39724</v>
      </c>
      <c r="K207" s="4">
        <v>39739</v>
      </c>
      <c r="L207" t="str">
        <f t="shared" si="7"/>
        <v>2008/09</v>
      </c>
    </row>
    <row r="208" spans="1:12" x14ac:dyDescent="0.2">
      <c r="A208">
        <v>271</v>
      </c>
      <c r="B208" t="s">
        <v>241</v>
      </c>
      <c r="C208" s="4">
        <v>39694</v>
      </c>
      <c r="D208" t="s">
        <v>12</v>
      </c>
      <c r="E208" t="s">
        <v>13</v>
      </c>
      <c r="F208" t="s">
        <v>24</v>
      </c>
      <c r="G208" s="5">
        <v>100</v>
      </c>
      <c r="H208" s="5">
        <v>30</v>
      </c>
      <c r="I208" s="5">
        <f t="shared" si="6"/>
        <v>3000</v>
      </c>
      <c r="J208" s="4">
        <v>39724</v>
      </c>
      <c r="K208" s="4">
        <v>39739</v>
      </c>
      <c r="L208" t="str">
        <f t="shared" si="7"/>
        <v>2008/09</v>
      </c>
    </row>
    <row r="209" spans="1:12" x14ac:dyDescent="0.2">
      <c r="A209">
        <v>272</v>
      </c>
      <c r="B209" t="s">
        <v>242</v>
      </c>
      <c r="C209" s="4">
        <v>39694</v>
      </c>
      <c r="D209" t="s">
        <v>12</v>
      </c>
      <c r="E209" t="s">
        <v>13</v>
      </c>
      <c r="F209" t="s">
        <v>24</v>
      </c>
      <c r="G209" s="5">
        <v>400</v>
      </c>
      <c r="H209" s="5">
        <v>36</v>
      </c>
      <c r="I209" s="5">
        <f t="shared" si="6"/>
        <v>14400</v>
      </c>
      <c r="J209" s="4">
        <v>39724</v>
      </c>
      <c r="K209" s="4">
        <v>39739</v>
      </c>
      <c r="L209" t="str">
        <f t="shared" si="7"/>
        <v>2008/09</v>
      </c>
    </row>
    <row r="210" spans="1:12" x14ac:dyDescent="0.2">
      <c r="A210">
        <v>273</v>
      </c>
      <c r="B210" t="s">
        <v>243</v>
      </c>
      <c r="C210" s="4">
        <v>39714</v>
      </c>
      <c r="D210" t="s">
        <v>12</v>
      </c>
      <c r="E210" t="s">
        <v>13</v>
      </c>
      <c r="F210" t="s">
        <v>24</v>
      </c>
      <c r="G210" s="5">
        <v>50</v>
      </c>
      <c r="H210" s="5">
        <v>65</v>
      </c>
      <c r="I210" s="5">
        <f t="shared" si="6"/>
        <v>3250</v>
      </c>
      <c r="J210" s="4">
        <v>39744</v>
      </c>
      <c r="K210" s="4">
        <v>39759</v>
      </c>
      <c r="L210" t="str">
        <f t="shared" si="7"/>
        <v>2008/09</v>
      </c>
    </row>
    <row r="211" spans="1:12" x14ac:dyDescent="0.2">
      <c r="A211">
        <v>274</v>
      </c>
      <c r="B211" t="s">
        <v>244</v>
      </c>
      <c r="C211" s="4">
        <v>39714</v>
      </c>
      <c r="D211" t="s">
        <v>12</v>
      </c>
      <c r="E211" t="s">
        <v>13</v>
      </c>
      <c r="F211" t="s">
        <v>24</v>
      </c>
      <c r="G211" s="5">
        <v>200</v>
      </c>
      <c r="H211" s="5">
        <v>3</v>
      </c>
      <c r="I211" s="5">
        <f t="shared" si="6"/>
        <v>600</v>
      </c>
      <c r="J211" s="4">
        <v>39744</v>
      </c>
      <c r="K211" s="4">
        <v>39759</v>
      </c>
      <c r="L211" t="str">
        <f t="shared" si="7"/>
        <v>2008/09</v>
      </c>
    </row>
    <row r="212" spans="1:12" x14ac:dyDescent="0.2">
      <c r="A212">
        <v>275</v>
      </c>
      <c r="B212" t="s">
        <v>245</v>
      </c>
      <c r="C212" s="4">
        <v>40027</v>
      </c>
      <c r="D212" t="s">
        <v>39</v>
      </c>
      <c r="E212" t="s">
        <v>13</v>
      </c>
      <c r="F212" t="s">
        <v>53</v>
      </c>
      <c r="G212" s="5">
        <v>300</v>
      </c>
      <c r="H212" s="5">
        <v>98</v>
      </c>
      <c r="I212" s="5">
        <f t="shared" si="6"/>
        <v>29400</v>
      </c>
      <c r="J212" s="4">
        <v>40057</v>
      </c>
      <c r="K212" s="4">
        <v>40072</v>
      </c>
      <c r="L212" t="str">
        <f t="shared" si="7"/>
        <v>2009/08</v>
      </c>
    </row>
    <row r="213" spans="1:12" x14ac:dyDescent="0.2">
      <c r="A213">
        <v>276</v>
      </c>
      <c r="B213" t="s">
        <v>246</v>
      </c>
      <c r="C213" s="4">
        <v>40027</v>
      </c>
      <c r="D213" t="s">
        <v>39</v>
      </c>
      <c r="E213" t="s">
        <v>27</v>
      </c>
      <c r="F213" t="s">
        <v>51</v>
      </c>
      <c r="G213" s="5">
        <v>1500</v>
      </c>
      <c r="H213" s="5">
        <v>64</v>
      </c>
      <c r="I213" s="5">
        <f t="shared" si="6"/>
        <v>96000</v>
      </c>
      <c r="J213" s="4">
        <v>40057</v>
      </c>
      <c r="K213" s="4">
        <v>40072</v>
      </c>
      <c r="L213" t="str">
        <f t="shared" si="7"/>
        <v>2009/08</v>
      </c>
    </row>
    <row r="214" spans="1:12" x14ac:dyDescent="0.2">
      <c r="A214">
        <v>277</v>
      </c>
      <c r="B214" t="s">
        <v>247</v>
      </c>
      <c r="C214" s="4">
        <v>40027</v>
      </c>
      <c r="D214" t="s">
        <v>39</v>
      </c>
      <c r="E214" t="s">
        <v>13</v>
      </c>
      <c r="F214" t="s">
        <v>51</v>
      </c>
      <c r="G214" s="5">
        <v>500</v>
      </c>
      <c r="H214" s="5">
        <v>65</v>
      </c>
      <c r="I214" s="5">
        <f t="shared" si="6"/>
        <v>32500</v>
      </c>
      <c r="J214" s="4">
        <v>40057</v>
      </c>
      <c r="K214" s="4">
        <v>40072</v>
      </c>
      <c r="L214" t="str">
        <f t="shared" si="7"/>
        <v>2009/08</v>
      </c>
    </row>
    <row r="215" spans="1:12" x14ac:dyDescent="0.2">
      <c r="A215">
        <v>278</v>
      </c>
      <c r="B215" t="s">
        <v>248</v>
      </c>
      <c r="C215" s="4">
        <v>39723</v>
      </c>
      <c r="D215" t="s">
        <v>39</v>
      </c>
      <c r="E215" t="s">
        <v>27</v>
      </c>
      <c r="F215" t="s">
        <v>51</v>
      </c>
      <c r="G215" s="5">
        <v>1500</v>
      </c>
      <c r="H215" s="5">
        <v>66</v>
      </c>
      <c r="I215" s="5">
        <f t="shared" si="6"/>
        <v>99000</v>
      </c>
      <c r="J215" s="4">
        <v>39753</v>
      </c>
      <c r="K215" s="4">
        <v>39768</v>
      </c>
      <c r="L215" t="str">
        <f t="shared" si="7"/>
        <v>2008/10</v>
      </c>
    </row>
    <row r="216" spans="1:12" x14ac:dyDescent="0.2">
      <c r="A216">
        <v>279</v>
      </c>
      <c r="B216" t="s">
        <v>249</v>
      </c>
      <c r="C216" s="4">
        <v>39723</v>
      </c>
      <c r="D216" t="s">
        <v>39</v>
      </c>
      <c r="E216" t="s">
        <v>27</v>
      </c>
      <c r="F216" t="s">
        <v>53</v>
      </c>
      <c r="G216" s="5">
        <v>1000</v>
      </c>
      <c r="H216" s="5">
        <v>72</v>
      </c>
      <c r="I216" s="5">
        <f t="shared" si="6"/>
        <v>72000</v>
      </c>
      <c r="J216" s="4">
        <v>39753</v>
      </c>
      <c r="L216" t="str">
        <f t="shared" si="7"/>
        <v>2008/10</v>
      </c>
    </row>
    <row r="217" spans="1:12" x14ac:dyDescent="0.2">
      <c r="A217">
        <v>280</v>
      </c>
      <c r="B217" t="s">
        <v>250</v>
      </c>
      <c r="C217" s="4">
        <v>39723</v>
      </c>
      <c r="D217" t="s">
        <v>39</v>
      </c>
      <c r="E217" t="s">
        <v>13</v>
      </c>
      <c r="F217" t="s">
        <v>55</v>
      </c>
      <c r="G217" s="5">
        <v>100</v>
      </c>
      <c r="H217" s="5">
        <v>93</v>
      </c>
      <c r="I217" s="5">
        <f t="shared" si="6"/>
        <v>9300</v>
      </c>
      <c r="J217" s="4">
        <v>39753</v>
      </c>
      <c r="K217" s="4">
        <v>39768</v>
      </c>
      <c r="L217" t="str">
        <f t="shared" si="7"/>
        <v>2008/10</v>
      </c>
    </row>
    <row r="218" spans="1:12" x14ac:dyDescent="0.2">
      <c r="A218">
        <v>281</v>
      </c>
      <c r="B218" t="s">
        <v>251</v>
      </c>
      <c r="C218" s="4">
        <v>39723</v>
      </c>
      <c r="D218" t="s">
        <v>39</v>
      </c>
      <c r="E218" t="s">
        <v>13</v>
      </c>
      <c r="F218" t="s">
        <v>55</v>
      </c>
      <c r="G218" s="5">
        <v>200</v>
      </c>
      <c r="H218" s="5">
        <v>44</v>
      </c>
      <c r="I218" s="5">
        <f t="shared" si="6"/>
        <v>8800</v>
      </c>
      <c r="J218" s="4">
        <v>39753</v>
      </c>
      <c r="K218" s="4">
        <v>39768</v>
      </c>
      <c r="L218" t="str">
        <f t="shared" si="7"/>
        <v>2008/10</v>
      </c>
    </row>
    <row r="219" spans="1:12" x14ac:dyDescent="0.2">
      <c r="A219">
        <v>282</v>
      </c>
      <c r="B219" t="s">
        <v>252</v>
      </c>
      <c r="C219" s="4">
        <v>40029</v>
      </c>
      <c r="D219" t="s">
        <v>39</v>
      </c>
      <c r="E219" t="s">
        <v>13</v>
      </c>
      <c r="F219" t="s">
        <v>55</v>
      </c>
      <c r="G219" s="5">
        <v>400</v>
      </c>
      <c r="H219" s="5">
        <v>45</v>
      </c>
      <c r="I219" s="5">
        <f t="shared" si="6"/>
        <v>18000</v>
      </c>
      <c r="J219" s="4">
        <v>40059</v>
      </c>
      <c r="K219" s="4">
        <v>40074</v>
      </c>
      <c r="L219" t="str">
        <f t="shared" si="7"/>
        <v>2009/08</v>
      </c>
    </row>
    <row r="220" spans="1:12" x14ac:dyDescent="0.2">
      <c r="A220">
        <v>283</v>
      </c>
      <c r="B220" t="s">
        <v>253</v>
      </c>
      <c r="C220" s="4">
        <v>39745</v>
      </c>
      <c r="D220" t="s">
        <v>12</v>
      </c>
      <c r="E220" t="s">
        <v>13</v>
      </c>
      <c r="F220" t="s">
        <v>24</v>
      </c>
      <c r="G220" s="5">
        <v>300</v>
      </c>
      <c r="H220" s="5">
        <v>74</v>
      </c>
      <c r="I220" s="5">
        <f t="shared" si="6"/>
        <v>22200</v>
      </c>
      <c r="J220" s="4">
        <v>39775</v>
      </c>
      <c r="K220" s="4">
        <v>39790</v>
      </c>
      <c r="L220" t="str">
        <f t="shared" si="7"/>
        <v>2008/10</v>
      </c>
    </row>
    <row r="221" spans="1:12" x14ac:dyDescent="0.2">
      <c r="A221">
        <v>284</v>
      </c>
      <c r="B221" t="s">
        <v>254</v>
      </c>
      <c r="C221" s="4">
        <v>40032</v>
      </c>
      <c r="D221" t="s">
        <v>12</v>
      </c>
      <c r="E221" t="s">
        <v>13</v>
      </c>
      <c r="F221" t="s">
        <v>24</v>
      </c>
      <c r="G221" s="5">
        <v>100</v>
      </c>
      <c r="H221" s="5">
        <v>29</v>
      </c>
      <c r="I221" s="5">
        <f t="shared" si="6"/>
        <v>2900</v>
      </c>
      <c r="J221" s="4">
        <v>40062</v>
      </c>
      <c r="K221" s="4">
        <v>40077</v>
      </c>
      <c r="L221" t="str">
        <f t="shared" si="7"/>
        <v>2009/08</v>
      </c>
    </row>
    <row r="222" spans="1:12" x14ac:dyDescent="0.2">
      <c r="A222">
        <v>285</v>
      </c>
      <c r="B222" t="s">
        <v>255</v>
      </c>
      <c r="C222" s="4">
        <v>40032</v>
      </c>
      <c r="D222" t="s">
        <v>12</v>
      </c>
      <c r="E222" t="s">
        <v>42</v>
      </c>
      <c r="F222" t="s">
        <v>24</v>
      </c>
      <c r="G222" s="5">
        <v>50</v>
      </c>
      <c r="H222" s="5">
        <v>42</v>
      </c>
      <c r="I222" s="5">
        <f t="shared" si="6"/>
        <v>2100</v>
      </c>
      <c r="J222" s="4">
        <v>40062</v>
      </c>
      <c r="K222" s="4">
        <v>40077</v>
      </c>
      <c r="L222" t="str">
        <f t="shared" si="7"/>
        <v>2009/08</v>
      </c>
    </row>
    <row r="223" spans="1:12" x14ac:dyDescent="0.2">
      <c r="A223">
        <v>286</v>
      </c>
      <c r="B223" t="s">
        <v>256</v>
      </c>
      <c r="C223" s="4">
        <v>40032</v>
      </c>
      <c r="D223" t="s">
        <v>12</v>
      </c>
      <c r="E223" t="s">
        <v>13</v>
      </c>
      <c r="F223" t="s">
        <v>24</v>
      </c>
      <c r="G223" s="5">
        <v>100</v>
      </c>
      <c r="H223" s="5">
        <v>63</v>
      </c>
      <c r="I223" s="5">
        <f t="shared" si="6"/>
        <v>6300</v>
      </c>
      <c r="L223" t="str">
        <f t="shared" si="7"/>
        <v>2009/08</v>
      </c>
    </row>
    <row r="224" spans="1:12" x14ac:dyDescent="0.2">
      <c r="A224">
        <v>287</v>
      </c>
      <c r="B224" t="s">
        <v>257</v>
      </c>
      <c r="C224" s="4">
        <v>40054</v>
      </c>
      <c r="D224" t="s">
        <v>12</v>
      </c>
      <c r="E224" t="s">
        <v>13</v>
      </c>
      <c r="F224" t="s">
        <v>24</v>
      </c>
      <c r="G224" s="5">
        <v>200</v>
      </c>
      <c r="H224" s="5">
        <v>64</v>
      </c>
      <c r="I224" s="5">
        <f t="shared" si="6"/>
        <v>12800</v>
      </c>
      <c r="J224" s="4">
        <v>40084</v>
      </c>
      <c r="K224" s="4">
        <v>40099</v>
      </c>
      <c r="L224" t="str">
        <f t="shared" si="7"/>
        <v>2009/08</v>
      </c>
    </row>
    <row r="225" spans="1:12" x14ac:dyDescent="0.2">
      <c r="A225">
        <v>288</v>
      </c>
      <c r="B225" t="s">
        <v>258</v>
      </c>
      <c r="C225" s="4">
        <v>40054</v>
      </c>
      <c r="D225" t="s">
        <v>12</v>
      </c>
      <c r="E225" t="s">
        <v>27</v>
      </c>
      <c r="F225" t="s">
        <v>51</v>
      </c>
      <c r="G225" s="5">
        <v>2000</v>
      </c>
      <c r="H225" s="5">
        <v>84</v>
      </c>
      <c r="I225" s="5">
        <f t="shared" si="6"/>
        <v>168000</v>
      </c>
      <c r="J225" s="4">
        <v>40084</v>
      </c>
      <c r="K225" s="4">
        <v>40099</v>
      </c>
      <c r="L225" t="str">
        <f t="shared" si="7"/>
        <v>2009/08</v>
      </c>
    </row>
    <row r="226" spans="1:12" x14ac:dyDescent="0.2">
      <c r="A226">
        <v>289</v>
      </c>
      <c r="B226" t="s">
        <v>259</v>
      </c>
      <c r="C226" s="4">
        <v>39752</v>
      </c>
      <c r="D226" t="s">
        <v>39</v>
      </c>
      <c r="E226" t="s">
        <v>27</v>
      </c>
      <c r="F226" t="s">
        <v>53</v>
      </c>
      <c r="G226" s="5">
        <v>1000</v>
      </c>
      <c r="H226" s="5">
        <v>85</v>
      </c>
      <c r="I226" s="5">
        <f t="shared" si="6"/>
        <v>85000</v>
      </c>
      <c r="J226" s="4">
        <v>39782</v>
      </c>
      <c r="K226" s="4">
        <v>39797</v>
      </c>
      <c r="L226" t="str">
        <f t="shared" si="7"/>
        <v>2008/10</v>
      </c>
    </row>
    <row r="227" spans="1:12" x14ac:dyDescent="0.2">
      <c r="A227">
        <v>290</v>
      </c>
      <c r="B227" t="s">
        <v>260</v>
      </c>
      <c r="C227" s="4">
        <v>39752</v>
      </c>
      <c r="D227" t="s">
        <v>39</v>
      </c>
      <c r="E227" t="s">
        <v>13</v>
      </c>
      <c r="F227" t="s">
        <v>55</v>
      </c>
      <c r="G227" s="5">
        <v>100</v>
      </c>
      <c r="H227" s="5">
        <v>55</v>
      </c>
      <c r="I227" s="5">
        <f t="shared" si="6"/>
        <v>5500</v>
      </c>
      <c r="J227" s="4">
        <v>39782</v>
      </c>
      <c r="K227" s="4">
        <v>39797</v>
      </c>
      <c r="L227" t="str">
        <f t="shared" si="7"/>
        <v>2008/10</v>
      </c>
    </row>
    <row r="228" spans="1:12" x14ac:dyDescent="0.2">
      <c r="A228">
        <v>291</v>
      </c>
      <c r="B228" t="s">
        <v>261</v>
      </c>
      <c r="C228" s="4">
        <v>39752</v>
      </c>
      <c r="D228" t="s">
        <v>39</v>
      </c>
      <c r="E228" t="s">
        <v>13</v>
      </c>
      <c r="F228" t="s">
        <v>55</v>
      </c>
      <c r="G228" s="5">
        <v>200</v>
      </c>
      <c r="H228" s="5">
        <v>59</v>
      </c>
      <c r="I228" s="5">
        <f t="shared" si="6"/>
        <v>11800</v>
      </c>
      <c r="J228" s="4">
        <v>39782</v>
      </c>
      <c r="K228" s="4">
        <v>39797</v>
      </c>
      <c r="L228" t="str">
        <f t="shared" si="7"/>
        <v>2008/10</v>
      </c>
    </row>
    <row r="229" spans="1:12" x14ac:dyDescent="0.2">
      <c r="A229">
        <v>292</v>
      </c>
      <c r="B229" t="s">
        <v>262</v>
      </c>
      <c r="C229" s="4">
        <v>39759</v>
      </c>
      <c r="D229" t="s">
        <v>12</v>
      </c>
      <c r="E229" t="s">
        <v>42</v>
      </c>
      <c r="F229" t="s">
        <v>24</v>
      </c>
      <c r="G229" s="5">
        <v>-50</v>
      </c>
      <c r="H229" s="5">
        <v>28</v>
      </c>
      <c r="I229" s="5">
        <f t="shared" si="6"/>
        <v>-1400</v>
      </c>
      <c r="J229" s="4">
        <v>39789</v>
      </c>
      <c r="K229" s="4">
        <v>39804</v>
      </c>
      <c r="L229" t="str">
        <f t="shared" si="7"/>
        <v>2008/11</v>
      </c>
    </row>
    <row r="230" spans="1:12" x14ac:dyDescent="0.2">
      <c r="A230">
        <v>293</v>
      </c>
      <c r="B230" t="s">
        <v>263</v>
      </c>
      <c r="C230" s="4">
        <v>39760</v>
      </c>
      <c r="D230" t="s">
        <v>44</v>
      </c>
      <c r="E230" t="s">
        <v>13</v>
      </c>
      <c r="F230" t="s">
        <v>51</v>
      </c>
      <c r="G230" s="5">
        <v>100</v>
      </c>
      <c r="H230" s="5">
        <v>81</v>
      </c>
      <c r="I230" s="5">
        <f t="shared" si="6"/>
        <v>8100</v>
      </c>
      <c r="J230" s="4">
        <v>39790</v>
      </c>
      <c r="K230" s="4">
        <v>39805</v>
      </c>
      <c r="L230" t="str">
        <f t="shared" si="7"/>
        <v>2008/11</v>
      </c>
    </row>
    <row r="231" spans="1:12" x14ac:dyDescent="0.2">
      <c r="A231">
        <v>294</v>
      </c>
      <c r="B231" t="s">
        <v>264</v>
      </c>
      <c r="C231" s="4">
        <v>40058</v>
      </c>
      <c r="D231" t="s">
        <v>12</v>
      </c>
      <c r="E231" t="s">
        <v>42</v>
      </c>
      <c r="F231" t="s">
        <v>17</v>
      </c>
      <c r="G231" s="5">
        <v>50</v>
      </c>
      <c r="H231" s="5">
        <v>9</v>
      </c>
      <c r="I231" s="5">
        <f t="shared" si="6"/>
        <v>450</v>
      </c>
      <c r="J231" s="4">
        <v>40088</v>
      </c>
      <c r="K231" s="4">
        <v>40103</v>
      </c>
      <c r="L231" t="str">
        <f t="shared" si="7"/>
        <v>2009/09</v>
      </c>
    </row>
    <row r="232" spans="1:12" x14ac:dyDescent="0.2">
      <c r="A232">
        <v>295</v>
      </c>
      <c r="B232" t="s">
        <v>265</v>
      </c>
      <c r="C232" s="4">
        <v>40058</v>
      </c>
      <c r="D232" t="s">
        <v>12</v>
      </c>
      <c r="E232" t="s">
        <v>13</v>
      </c>
      <c r="F232" t="s">
        <v>17</v>
      </c>
      <c r="G232" s="5">
        <v>250</v>
      </c>
      <c r="H232" s="5">
        <v>37</v>
      </c>
      <c r="I232" s="5">
        <f t="shared" si="6"/>
        <v>9250</v>
      </c>
      <c r="L232" t="str">
        <f t="shared" si="7"/>
        <v>2009/09</v>
      </c>
    </row>
    <row r="233" spans="1:12" x14ac:dyDescent="0.2">
      <c r="A233">
        <v>296</v>
      </c>
      <c r="B233" t="s">
        <v>266</v>
      </c>
      <c r="C233" s="4">
        <v>40058</v>
      </c>
      <c r="D233" t="s">
        <v>12</v>
      </c>
      <c r="E233" t="s">
        <v>13</v>
      </c>
      <c r="F233" t="s">
        <v>24</v>
      </c>
      <c r="G233" s="5">
        <v>400</v>
      </c>
      <c r="H233" s="5">
        <v>46</v>
      </c>
      <c r="I233" s="5">
        <f t="shared" si="6"/>
        <v>18400</v>
      </c>
      <c r="J233" s="4">
        <v>40088</v>
      </c>
      <c r="K233" s="4">
        <v>40103</v>
      </c>
      <c r="L233" t="str">
        <f t="shared" si="7"/>
        <v>2009/09</v>
      </c>
    </row>
    <row r="234" spans="1:12" x14ac:dyDescent="0.2">
      <c r="A234">
        <v>297</v>
      </c>
      <c r="B234" t="s">
        <v>267</v>
      </c>
      <c r="C234" s="4">
        <v>39764</v>
      </c>
      <c r="D234" t="s">
        <v>12</v>
      </c>
      <c r="E234" t="s">
        <v>13</v>
      </c>
      <c r="F234" t="s">
        <v>24</v>
      </c>
      <c r="G234" s="5">
        <v>100</v>
      </c>
      <c r="H234" s="5">
        <v>18</v>
      </c>
      <c r="I234" s="5">
        <f t="shared" si="6"/>
        <v>1800</v>
      </c>
      <c r="J234" s="4">
        <v>39794</v>
      </c>
      <c r="K234" s="4">
        <v>39809</v>
      </c>
      <c r="L234" t="str">
        <f t="shared" si="7"/>
        <v>2008/11</v>
      </c>
    </row>
    <row r="235" spans="1:12" x14ac:dyDescent="0.2">
      <c r="A235">
        <v>298</v>
      </c>
      <c r="B235" t="s">
        <v>268</v>
      </c>
      <c r="C235" s="4">
        <v>39764</v>
      </c>
      <c r="D235" t="s">
        <v>12</v>
      </c>
      <c r="E235" t="s">
        <v>13</v>
      </c>
      <c r="F235" t="s">
        <v>24</v>
      </c>
      <c r="G235" s="5">
        <v>100</v>
      </c>
      <c r="H235" s="5">
        <v>33</v>
      </c>
      <c r="I235" s="5">
        <f t="shared" si="6"/>
        <v>3300</v>
      </c>
      <c r="J235" s="4">
        <v>39794</v>
      </c>
      <c r="K235" s="4">
        <v>39809</v>
      </c>
      <c r="L235" t="str">
        <f t="shared" si="7"/>
        <v>2008/11</v>
      </c>
    </row>
    <row r="236" spans="1:12" x14ac:dyDescent="0.2">
      <c r="A236">
        <v>299</v>
      </c>
      <c r="B236" t="s">
        <v>269</v>
      </c>
      <c r="C236" s="4">
        <v>39778</v>
      </c>
      <c r="D236" t="s">
        <v>12</v>
      </c>
      <c r="E236" t="s">
        <v>13</v>
      </c>
      <c r="F236" t="s">
        <v>24</v>
      </c>
      <c r="G236" s="5">
        <v>100</v>
      </c>
      <c r="H236" s="5">
        <v>21</v>
      </c>
      <c r="I236" s="5">
        <f t="shared" si="6"/>
        <v>2100</v>
      </c>
      <c r="J236" s="4">
        <v>39808</v>
      </c>
      <c r="K236" s="4">
        <v>39823</v>
      </c>
      <c r="L236" t="str">
        <f t="shared" si="7"/>
        <v>2008/11</v>
      </c>
    </row>
    <row r="237" spans="1:12" x14ac:dyDescent="0.2">
      <c r="A237">
        <v>300</v>
      </c>
      <c r="B237" t="s">
        <v>270</v>
      </c>
      <c r="C237" s="4">
        <v>39780</v>
      </c>
      <c r="D237" t="s">
        <v>12</v>
      </c>
      <c r="E237" t="s">
        <v>42</v>
      </c>
      <c r="F237" t="s">
        <v>24</v>
      </c>
      <c r="G237" s="5">
        <v>50</v>
      </c>
      <c r="H237" s="5">
        <v>7</v>
      </c>
      <c r="I237" s="5">
        <f t="shared" si="6"/>
        <v>350</v>
      </c>
      <c r="J237" s="4">
        <v>39810</v>
      </c>
      <c r="K237" s="4">
        <v>39825</v>
      </c>
      <c r="L237" t="str">
        <f t="shared" si="7"/>
        <v>2008/11</v>
      </c>
    </row>
    <row r="238" spans="1:12" x14ac:dyDescent="0.2">
      <c r="A238">
        <v>301</v>
      </c>
      <c r="B238" t="s">
        <v>271</v>
      </c>
      <c r="C238" s="4">
        <v>39783</v>
      </c>
      <c r="D238" t="s">
        <v>12</v>
      </c>
      <c r="E238" t="s">
        <v>13</v>
      </c>
      <c r="F238" t="s">
        <v>17</v>
      </c>
      <c r="G238" s="5">
        <v>-50</v>
      </c>
      <c r="H238" s="5">
        <v>5</v>
      </c>
      <c r="I238" s="5">
        <f t="shared" si="6"/>
        <v>-250</v>
      </c>
      <c r="J238" s="4">
        <v>39813</v>
      </c>
      <c r="K238" s="4">
        <v>39828</v>
      </c>
      <c r="L238" t="str">
        <f t="shared" si="7"/>
        <v>2008/12</v>
      </c>
    </row>
    <row r="239" spans="1:12" x14ac:dyDescent="0.2">
      <c r="A239">
        <v>302</v>
      </c>
      <c r="B239" t="s">
        <v>272</v>
      </c>
      <c r="C239" s="4">
        <v>39783</v>
      </c>
      <c r="D239" t="s">
        <v>12</v>
      </c>
      <c r="E239" t="s">
        <v>13</v>
      </c>
      <c r="F239" t="s">
        <v>17</v>
      </c>
      <c r="G239" s="5">
        <v>450</v>
      </c>
      <c r="H239" s="5">
        <v>6</v>
      </c>
      <c r="I239" s="5">
        <f t="shared" si="6"/>
        <v>2700</v>
      </c>
      <c r="J239" s="4">
        <v>39813</v>
      </c>
      <c r="K239" s="4">
        <v>39828</v>
      </c>
      <c r="L239" t="str">
        <f t="shared" si="7"/>
        <v>2008/12</v>
      </c>
    </row>
    <row r="240" spans="1:12" x14ac:dyDescent="0.2">
      <c r="A240">
        <v>303</v>
      </c>
      <c r="B240" t="s">
        <v>273</v>
      </c>
      <c r="C240" s="4">
        <v>39783</v>
      </c>
      <c r="D240" t="s">
        <v>12</v>
      </c>
      <c r="E240" t="s">
        <v>13</v>
      </c>
      <c r="F240" t="s">
        <v>24</v>
      </c>
      <c r="G240" s="5">
        <v>400</v>
      </c>
      <c r="H240" s="5">
        <v>34</v>
      </c>
      <c r="I240" s="5">
        <f t="shared" si="6"/>
        <v>13600</v>
      </c>
      <c r="J240" s="4">
        <v>39813</v>
      </c>
      <c r="K240" s="4">
        <v>39828</v>
      </c>
      <c r="L240" t="str">
        <f t="shared" si="7"/>
        <v>2008/12</v>
      </c>
    </row>
    <row r="241" spans="1:12" x14ac:dyDescent="0.2">
      <c r="A241">
        <v>304</v>
      </c>
      <c r="B241" t="s">
        <v>274</v>
      </c>
      <c r="C241" s="4">
        <v>39786</v>
      </c>
      <c r="D241" t="s">
        <v>39</v>
      </c>
      <c r="E241" t="s">
        <v>13</v>
      </c>
      <c r="F241" t="s">
        <v>53</v>
      </c>
      <c r="G241" s="5">
        <v>800</v>
      </c>
      <c r="H241" s="5">
        <v>22</v>
      </c>
      <c r="I241" s="5">
        <f t="shared" si="6"/>
        <v>17600</v>
      </c>
      <c r="J241" s="4">
        <v>39816</v>
      </c>
      <c r="K241" s="4">
        <v>39831</v>
      </c>
      <c r="L241" t="str">
        <f t="shared" si="7"/>
        <v>2008/12</v>
      </c>
    </row>
    <row r="242" spans="1:12" x14ac:dyDescent="0.2">
      <c r="A242">
        <v>305</v>
      </c>
      <c r="B242" t="s">
        <v>275</v>
      </c>
      <c r="C242" s="4">
        <v>39786</v>
      </c>
      <c r="D242" t="s">
        <v>39</v>
      </c>
      <c r="E242" t="s">
        <v>13</v>
      </c>
      <c r="F242" t="s">
        <v>55</v>
      </c>
      <c r="G242" s="5">
        <v>100</v>
      </c>
      <c r="H242" s="5">
        <v>32</v>
      </c>
      <c r="I242" s="5">
        <f t="shared" si="6"/>
        <v>3200</v>
      </c>
      <c r="J242" s="4">
        <v>39816</v>
      </c>
      <c r="K242" s="4">
        <v>39831</v>
      </c>
      <c r="L242" t="str">
        <f t="shared" si="7"/>
        <v>2008/12</v>
      </c>
    </row>
    <row r="243" spans="1:12" x14ac:dyDescent="0.2">
      <c r="A243">
        <v>306</v>
      </c>
      <c r="B243" t="s">
        <v>276</v>
      </c>
      <c r="C243" s="4">
        <v>39786</v>
      </c>
      <c r="D243" t="s">
        <v>39</v>
      </c>
      <c r="E243" t="s">
        <v>13</v>
      </c>
      <c r="F243" t="s">
        <v>55</v>
      </c>
      <c r="G243" s="5">
        <v>200</v>
      </c>
      <c r="H243" s="5">
        <v>98</v>
      </c>
      <c r="I243" s="5">
        <f t="shared" si="6"/>
        <v>19600</v>
      </c>
      <c r="J243" s="4">
        <v>39816</v>
      </c>
      <c r="L243" t="str">
        <f t="shared" si="7"/>
        <v>2008/12</v>
      </c>
    </row>
    <row r="244" spans="1:12" x14ac:dyDescent="0.2">
      <c r="A244">
        <v>307</v>
      </c>
      <c r="B244" t="s">
        <v>277</v>
      </c>
      <c r="C244" s="4">
        <v>39792</v>
      </c>
      <c r="D244" t="s">
        <v>12</v>
      </c>
      <c r="E244" t="s">
        <v>13</v>
      </c>
      <c r="F244" t="s">
        <v>24</v>
      </c>
      <c r="G244" s="5">
        <v>50</v>
      </c>
      <c r="H244" s="5">
        <v>97</v>
      </c>
      <c r="I244" s="5">
        <f t="shared" si="6"/>
        <v>4850</v>
      </c>
      <c r="J244" s="4">
        <v>39822</v>
      </c>
      <c r="K244" s="4">
        <v>39837</v>
      </c>
      <c r="L244" t="str">
        <f t="shared" si="7"/>
        <v>2008/12</v>
      </c>
    </row>
    <row r="245" spans="1:12" x14ac:dyDescent="0.2">
      <c r="A245">
        <v>308</v>
      </c>
      <c r="B245" t="s">
        <v>278</v>
      </c>
      <c r="C245" s="4">
        <v>40058</v>
      </c>
      <c r="D245" t="s">
        <v>39</v>
      </c>
      <c r="E245" t="s">
        <v>13</v>
      </c>
      <c r="F245" t="s">
        <v>53</v>
      </c>
      <c r="G245" s="5">
        <v>800</v>
      </c>
      <c r="H245" s="5">
        <v>38</v>
      </c>
      <c r="I245" s="5">
        <f t="shared" si="6"/>
        <v>30400</v>
      </c>
      <c r="J245" s="4">
        <v>40088</v>
      </c>
      <c r="K245" s="4">
        <v>40103</v>
      </c>
      <c r="L245" t="str">
        <f t="shared" si="7"/>
        <v>2009/09</v>
      </c>
    </row>
    <row r="246" spans="1:12" x14ac:dyDescent="0.2">
      <c r="A246">
        <v>309</v>
      </c>
      <c r="B246" t="s">
        <v>279</v>
      </c>
      <c r="C246" s="4">
        <v>40058</v>
      </c>
      <c r="D246" t="s">
        <v>39</v>
      </c>
      <c r="E246" t="s">
        <v>27</v>
      </c>
      <c r="F246" t="s">
        <v>51</v>
      </c>
      <c r="G246" s="5">
        <v>1000</v>
      </c>
      <c r="H246" s="5">
        <v>42</v>
      </c>
      <c r="I246" s="5">
        <f t="shared" si="6"/>
        <v>42000</v>
      </c>
      <c r="J246" s="4">
        <v>40088</v>
      </c>
      <c r="K246" s="4">
        <v>40103</v>
      </c>
      <c r="L246" t="str">
        <f t="shared" si="7"/>
        <v>2009/09</v>
      </c>
    </row>
    <row r="247" spans="1:12" x14ac:dyDescent="0.2">
      <c r="A247">
        <v>310</v>
      </c>
      <c r="B247" t="s">
        <v>280</v>
      </c>
      <c r="C247" s="4">
        <v>40058</v>
      </c>
      <c r="D247" t="s">
        <v>12</v>
      </c>
      <c r="E247" t="s">
        <v>13</v>
      </c>
      <c r="F247" t="s">
        <v>51</v>
      </c>
      <c r="G247" s="5">
        <v>500</v>
      </c>
      <c r="H247" s="5">
        <v>18</v>
      </c>
      <c r="I247" s="5">
        <f t="shared" si="6"/>
        <v>9000</v>
      </c>
      <c r="L247" t="str">
        <f t="shared" si="7"/>
        <v>2009/09</v>
      </c>
    </row>
    <row r="248" spans="1:12" x14ac:dyDescent="0.2">
      <c r="A248">
        <v>311</v>
      </c>
      <c r="B248" t="s">
        <v>281</v>
      </c>
      <c r="C248" s="4">
        <v>40058</v>
      </c>
      <c r="D248" t="s">
        <v>39</v>
      </c>
      <c r="E248" t="s">
        <v>13</v>
      </c>
      <c r="F248" t="s">
        <v>51</v>
      </c>
      <c r="G248" s="5">
        <v>500</v>
      </c>
      <c r="H248" s="5">
        <v>18</v>
      </c>
      <c r="I248" s="5">
        <f t="shared" si="6"/>
        <v>9000</v>
      </c>
      <c r="J248" s="4">
        <v>40088</v>
      </c>
      <c r="K248" s="4">
        <v>40103</v>
      </c>
      <c r="L248" t="str">
        <f t="shared" si="7"/>
        <v>2009/09</v>
      </c>
    </row>
    <row r="249" spans="1:12" x14ac:dyDescent="0.2">
      <c r="A249">
        <v>312</v>
      </c>
      <c r="B249" t="s">
        <v>282</v>
      </c>
      <c r="C249" s="4">
        <v>40058</v>
      </c>
      <c r="D249" t="s">
        <v>283</v>
      </c>
      <c r="E249" t="s">
        <v>13</v>
      </c>
      <c r="F249" t="s">
        <v>51</v>
      </c>
      <c r="G249" s="5">
        <v>500</v>
      </c>
      <c r="H249" s="5">
        <v>18</v>
      </c>
      <c r="I249" s="5">
        <f t="shared" si="6"/>
        <v>9000</v>
      </c>
      <c r="J249" s="4">
        <v>40088</v>
      </c>
      <c r="K249" s="4">
        <v>40103</v>
      </c>
      <c r="L249" t="str">
        <f t="shared" si="7"/>
        <v>2009/09</v>
      </c>
    </row>
    <row r="250" spans="1:12" x14ac:dyDescent="0.2">
      <c r="A250">
        <v>313</v>
      </c>
      <c r="B250" t="s">
        <v>284</v>
      </c>
      <c r="C250" s="4">
        <v>40058</v>
      </c>
      <c r="D250" t="s">
        <v>39</v>
      </c>
      <c r="E250" t="s">
        <v>13</v>
      </c>
      <c r="F250" t="s">
        <v>91</v>
      </c>
      <c r="G250" s="5">
        <v>100</v>
      </c>
      <c r="H250" s="5">
        <v>62</v>
      </c>
      <c r="I250" s="5">
        <f t="shared" si="6"/>
        <v>6200</v>
      </c>
      <c r="J250" s="4">
        <v>40088</v>
      </c>
      <c r="K250" s="4">
        <v>40103</v>
      </c>
      <c r="L250" t="str">
        <f t="shared" si="7"/>
        <v>2009/09</v>
      </c>
    </row>
    <row r="251" spans="1:12" x14ac:dyDescent="0.2">
      <c r="A251">
        <v>314</v>
      </c>
      <c r="B251" t="s">
        <v>285</v>
      </c>
      <c r="C251" s="4">
        <v>40058</v>
      </c>
      <c r="D251" t="s">
        <v>286</v>
      </c>
      <c r="E251" t="s">
        <v>13</v>
      </c>
      <c r="F251" t="s">
        <v>91</v>
      </c>
      <c r="G251" s="5">
        <v>100</v>
      </c>
      <c r="H251" s="5">
        <v>62</v>
      </c>
      <c r="I251" s="5">
        <f t="shared" si="6"/>
        <v>6200</v>
      </c>
      <c r="J251" s="4">
        <v>40088</v>
      </c>
      <c r="K251" s="4">
        <v>40103</v>
      </c>
      <c r="L251" t="str">
        <f t="shared" si="7"/>
        <v>2009/09</v>
      </c>
    </row>
    <row r="252" spans="1:12" x14ac:dyDescent="0.2">
      <c r="A252">
        <v>315</v>
      </c>
      <c r="B252" t="s">
        <v>287</v>
      </c>
      <c r="C252" s="4">
        <v>40059</v>
      </c>
      <c r="D252" t="s">
        <v>288</v>
      </c>
      <c r="E252" t="s">
        <v>13</v>
      </c>
      <c r="F252" t="s">
        <v>91</v>
      </c>
      <c r="G252" s="5">
        <v>101</v>
      </c>
      <c r="H252" s="5">
        <v>63</v>
      </c>
      <c r="I252" s="5">
        <f t="shared" si="6"/>
        <v>6363</v>
      </c>
      <c r="J252" s="4">
        <v>40089</v>
      </c>
      <c r="K252" s="4">
        <v>40104</v>
      </c>
      <c r="L252" t="str">
        <f t="shared" si="7"/>
        <v>2009/09</v>
      </c>
    </row>
    <row r="253" spans="1:12" x14ac:dyDescent="0.2">
      <c r="A253">
        <v>316</v>
      </c>
      <c r="B253" t="s">
        <v>289</v>
      </c>
      <c r="C253" s="4">
        <v>40060</v>
      </c>
      <c r="D253" t="s">
        <v>290</v>
      </c>
      <c r="E253" t="s">
        <v>13</v>
      </c>
      <c r="F253" t="s">
        <v>91</v>
      </c>
      <c r="G253" s="5">
        <v>102</v>
      </c>
      <c r="H253" s="5">
        <v>64</v>
      </c>
      <c r="I253" s="5">
        <f t="shared" si="6"/>
        <v>6528</v>
      </c>
      <c r="L253" t="str">
        <f t="shared" si="7"/>
        <v>2009/09</v>
      </c>
    </row>
    <row r="254" spans="1:12" x14ac:dyDescent="0.2">
      <c r="A254">
        <v>317</v>
      </c>
      <c r="B254" t="s">
        <v>291</v>
      </c>
      <c r="C254" s="4">
        <v>40061</v>
      </c>
      <c r="D254" t="s">
        <v>292</v>
      </c>
      <c r="E254" t="s">
        <v>13</v>
      </c>
      <c r="F254" t="s">
        <v>91</v>
      </c>
      <c r="G254" s="5">
        <v>103</v>
      </c>
      <c r="H254" s="5">
        <v>65</v>
      </c>
      <c r="I254" s="5">
        <f t="shared" si="6"/>
        <v>6695</v>
      </c>
      <c r="L254" t="str">
        <f t="shared" si="7"/>
        <v>2009/09</v>
      </c>
    </row>
    <row r="255" spans="1:12" x14ac:dyDescent="0.2">
      <c r="A255">
        <v>318</v>
      </c>
      <c r="B255" t="s">
        <v>293</v>
      </c>
      <c r="C255" s="4">
        <v>40062</v>
      </c>
      <c r="D255" t="s">
        <v>12</v>
      </c>
      <c r="E255" t="s">
        <v>13</v>
      </c>
      <c r="F255" t="s">
        <v>91</v>
      </c>
      <c r="G255" s="5">
        <v>104</v>
      </c>
      <c r="H255" s="5">
        <v>66</v>
      </c>
      <c r="I255" s="5">
        <f t="shared" si="6"/>
        <v>6864</v>
      </c>
      <c r="L255" t="str">
        <f t="shared" si="7"/>
        <v>2009/09</v>
      </c>
    </row>
    <row r="256" spans="1:12" x14ac:dyDescent="0.2">
      <c r="A256">
        <v>319</v>
      </c>
      <c r="B256" t="s">
        <v>294</v>
      </c>
      <c r="C256" s="4">
        <v>40063</v>
      </c>
      <c r="D256" t="s">
        <v>295</v>
      </c>
      <c r="E256" t="s">
        <v>13</v>
      </c>
      <c r="F256" t="s">
        <v>91</v>
      </c>
      <c r="G256" s="5">
        <v>105</v>
      </c>
      <c r="H256" s="5">
        <v>67</v>
      </c>
      <c r="I256" s="5">
        <f t="shared" si="6"/>
        <v>7035</v>
      </c>
      <c r="L256" t="str">
        <f t="shared" si="7"/>
        <v>2009/09</v>
      </c>
    </row>
    <row r="257" spans="1:12" x14ac:dyDescent="0.2">
      <c r="A257">
        <v>320</v>
      </c>
      <c r="B257" t="s">
        <v>296</v>
      </c>
      <c r="C257" s="4">
        <v>40064</v>
      </c>
      <c r="D257" t="s">
        <v>297</v>
      </c>
      <c r="E257" t="s">
        <v>13</v>
      </c>
      <c r="F257" t="s">
        <v>91</v>
      </c>
      <c r="G257" s="5">
        <v>106</v>
      </c>
      <c r="H257" s="5">
        <v>68</v>
      </c>
      <c r="I257" s="5">
        <f t="shared" si="6"/>
        <v>7208</v>
      </c>
      <c r="L257" t="str">
        <f t="shared" si="7"/>
        <v>2009/09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Sale</vt:lpstr>
      <vt:lpstr>Production</vt:lpstr>
      <vt:lpstr>Return</vt:lpstr>
      <vt:lpstr>Sample</vt:lpstr>
      <vt:lpstr>Adjust</vt:lpstr>
      <vt:lpstr>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veerachai junhunkit</dc:creator>
  <cp:lastModifiedBy>veerachai junhunkit</cp:lastModifiedBy>
  <dcterms:created xsi:type="dcterms:W3CDTF">2020-07-09T07:25:22Z</dcterms:created>
  <dcterms:modified xsi:type="dcterms:W3CDTF">2020-07-09T09:55:05Z</dcterms:modified>
</cp:coreProperties>
</file>