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intaro/Downloads/"/>
    </mc:Choice>
  </mc:AlternateContent>
  <xr:revisionPtr revIDLastSave="0" documentId="13_ncr:1_{202B5DE8-7586-3E49-BBB2-E052E02C67F2}" xr6:coauthVersionLast="47" xr6:coauthVersionMax="47" xr10:uidLastSave="{00000000-0000-0000-0000-000000000000}"/>
  <bookViews>
    <workbookView xWindow="0" yWindow="0" windowWidth="25600" windowHeight="16000" tabRatio="500" xr2:uid="{00000000-000D-0000-FFFF-FFFF00000000}"/>
  </bookViews>
  <sheets>
    <sheet name="プロジェクト計画書" sheetId="1" r:id="rId1"/>
    <sheet name="注意事項" sheetId="2" r:id="rId2"/>
  </sheets>
  <definedNames>
    <definedName name="_xlnm.Print_Area" localSheetId="0">プロジェクト計画書!$B$1:$I$34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H8" i="1"/>
</calcChain>
</file>

<file path=xl/sharedStrings.xml><?xml version="1.0" encoding="utf-8"?>
<sst xmlns="http://schemas.openxmlformats.org/spreadsheetml/2006/main" count="74" uniqueCount="48">
  <si>
    <t>1.1.1</t>
  </si>
  <si>
    <t>3.2.1</t>
  </si>
  <si>
    <t>3.2.2</t>
  </si>
  <si>
    <t>3.3.1</t>
  </si>
  <si>
    <t>プロジェクト計画書</t>
    <phoneticPr fontId="3" type="noConversion"/>
  </si>
  <si>
    <t>プロジェクト名</t>
    <phoneticPr fontId="3" type="noConversion"/>
  </si>
  <si>
    <t>プロジェクトマネージャー</t>
    <phoneticPr fontId="3" type="noConversion"/>
  </si>
  <si>
    <t>開始日</t>
    <rPh sb="0" eb="3">
      <t>かいし</t>
    </rPh>
    <phoneticPr fontId="3" type="noConversion"/>
  </si>
  <si>
    <t>終了日</t>
    <rPh sb="0" eb="3">
      <t>しゅうりょ</t>
    </rPh>
    <phoneticPr fontId="3" type="noConversion"/>
  </si>
  <si>
    <t>期間</t>
    <phoneticPr fontId="3" type="noConversion"/>
  </si>
  <si>
    <t>番号</t>
    <rPh sb="0" eb="2">
      <t>ばんごう</t>
    </rPh>
    <phoneticPr fontId="3" type="noConversion"/>
  </si>
  <si>
    <t>タスク名</t>
    <phoneticPr fontId="3" type="noConversion"/>
  </si>
  <si>
    <t>ステータス</t>
    <phoneticPr fontId="3" type="noConversion"/>
  </si>
  <si>
    <t>担当者</t>
    <rPh sb="0" eb="3">
      <t>たんとう</t>
    </rPh>
    <phoneticPr fontId="3" type="noConversion"/>
  </si>
  <si>
    <t>終了日</t>
    <rPh sb="0" eb="3">
      <t>しゅうりょう</t>
    </rPh>
    <phoneticPr fontId="3" type="noConversion"/>
  </si>
  <si>
    <t>期間</t>
    <rPh sb="0" eb="2">
      <t>きかn</t>
    </rPh>
    <phoneticPr fontId="3" type="noConversion"/>
  </si>
  <si>
    <t>備考</t>
    <rPh sb="0" eb="2">
      <t>びこう</t>
    </rPh>
    <phoneticPr fontId="3" type="noConversion"/>
  </si>
  <si>
    <t>未着手</t>
    <rPh sb="0" eb="3">
      <t>みちゃく</t>
    </rPh>
    <phoneticPr fontId="3" type="noConversion"/>
  </si>
  <si>
    <t>実施中</t>
    <rPh sb="0" eb="3">
      <t>じっし</t>
    </rPh>
    <phoneticPr fontId="3" type="noConversion"/>
  </si>
  <si>
    <t>完了</t>
    <rPh sb="0" eb="2">
      <t>かんりょう</t>
    </rPh>
    <phoneticPr fontId="3" type="noConversion"/>
  </si>
  <si>
    <t>保留</t>
    <rPh sb="0" eb="2">
      <t>ほりゅう</t>
    </rPh>
    <phoneticPr fontId="3" type="noConversion"/>
  </si>
  <si>
    <t>完了</t>
    <rPh sb="0" eb="1">
      <t>かんりょう</t>
    </rPh>
    <phoneticPr fontId="3" type="noConversion"/>
  </si>
  <si>
    <t>プロジェクトコンセプト立案と立ち上げ</t>
    <rPh sb="14" eb="15">
      <t>たちあげ</t>
    </rPh>
    <phoneticPr fontId="3" type="noConversion"/>
  </si>
  <si>
    <t>プロジェクト進行</t>
    <phoneticPr fontId="3" type="noConversion"/>
  </si>
  <si>
    <t>プロジェクトビジョンの策定</t>
    <phoneticPr fontId="3" type="noConversion"/>
  </si>
  <si>
    <t>リサーチ・調査</t>
    <rPh sb="5" eb="7">
      <t>ちょうさ</t>
    </rPh>
    <phoneticPr fontId="3" type="noConversion"/>
  </si>
  <si>
    <t>方向性認識合わせ</t>
    <rPh sb="0" eb="6">
      <t>ほうこうせいん</t>
    </rPh>
    <phoneticPr fontId="3" type="noConversion"/>
  </si>
  <si>
    <t>ステークホルダー管理</t>
    <phoneticPr fontId="3" type="noConversion"/>
  </si>
  <si>
    <t>ガイドライン作成</t>
    <phoneticPr fontId="3" type="noConversion"/>
  </si>
  <si>
    <t>プロジェクト立ち上げ</t>
    <rPh sb="6" eb="7">
      <t>たちあげ</t>
    </rPh>
    <phoneticPr fontId="3" type="noConversion"/>
  </si>
  <si>
    <t>プロジェクト定義と計画策定</t>
    <phoneticPr fontId="3" type="noConversion"/>
  </si>
  <si>
    <t>スコープと目標</t>
    <phoneticPr fontId="3" type="noConversion"/>
  </si>
  <si>
    <t>予算</t>
    <rPh sb="0" eb="2">
      <t>よさn</t>
    </rPh>
    <phoneticPr fontId="3" type="noConversion"/>
  </si>
  <si>
    <t>コミュニケーション計画</t>
    <phoneticPr fontId="3" type="noConversion"/>
  </si>
  <si>
    <t>リスクマネジメント</t>
    <phoneticPr fontId="3" type="noConversion"/>
  </si>
  <si>
    <t>プロジェクト開始</t>
    <rPh sb="6" eb="8">
      <t>かいし</t>
    </rPh>
    <phoneticPr fontId="3" type="noConversion"/>
  </si>
  <si>
    <t>ステータス管理</t>
    <phoneticPr fontId="3" type="noConversion"/>
  </si>
  <si>
    <t>KPI管理</t>
    <rPh sb="3" eb="5">
      <t>かんり</t>
    </rPh>
    <phoneticPr fontId="3" type="noConversion"/>
  </si>
  <si>
    <t>モニタリング</t>
    <phoneticPr fontId="3" type="noConversion"/>
  </si>
  <si>
    <t>リスク検知</t>
    <rPh sb="3" eb="5">
      <t xml:space="preserve">けんち </t>
    </rPh>
    <phoneticPr fontId="3" type="noConversion"/>
  </si>
  <si>
    <t>プロジェクトアップデート管理</t>
    <phoneticPr fontId="3" type="noConversion"/>
  </si>
  <si>
    <t>プロジェクト資料チャート管理</t>
    <phoneticPr fontId="3" type="noConversion"/>
  </si>
  <si>
    <t>プロジェクトパフォーマンス監視</t>
    <phoneticPr fontId="3" type="noConversion"/>
  </si>
  <si>
    <t>プロジェクト目的</t>
    <phoneticPr fontId="3" type="noConversion"/>
  </si>
  <si>
    <t>成果物の品質管理</t>
    <rPh sb="0" eb="3">
      <t>せいかぶてぅ</t>
    </rPh>
    <phoneticPr fontId="3" type="noConversion"/>
  </si>
  <si>
    <t>費用対効果管理</t>
    <rPh sb="0" eb="7">
      <t>ひよう</t>
    </rPh>
    <phoneticPr fontId="3" type="noConversion"/>
  </si>
  <si>
    <t>プロジェクトパフォーマンス資料化</t>
    <rPh sb="0" eb="2">
      <t>プロジェクトパフォーマンスしりょう</t>
    </rPh>
    <rPh sb="13" eb="16">
      <t>しりょう</t>
    </rPh>
    <phoneticPr fontId="3" type="noConversion"/>
  </si>
  <si>
    <t>著作権が適用される資料です。</t>
    <rPh sb="0" eb="3">
      <t>チョサク</t>
    </rPh>
    <rPh sb="4" eb="6">
      <t>テキヨウ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</si>
</sst>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m/dd"/>
  </numFmts>
  <fonts count="16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ＭＳ Ｐゴシック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b/>
      <sz val="22"/>
      <color theme="0"/>
      <name val="Century Gothic"/>
      <family val="2"/>
    </font>
    <font>
      <sz val="6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76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 applyFont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76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77" fontId="4" fillId="5" borderId="1" xfId="0" applyNumberFormat="1" applyFont="1" applyFill="1" applyBorder="1" applyAlignment="1">
      <alignment horizontal="left" vertical="center" wrapText="1" indent="1"/>
    </xf>
    <xf numFmtId="177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3"/>
    </xf>
    <xf numFmtId="1" fontId="12" fillId="6" borderId="1" xfId="0" applyNumberFormat="1" applyFont="1" applyFill="1" applyBorder="1" applyAlignment="1">
      <alignment horizontal="left" vertical="center" wrapText="1" indent="1"/>
    </xf>
    <xf numFmtId="1" fontId="12" fillId="6" borderId="4" xfId="0" applyNumberFormat="1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left" vertical="center" wrapText="1" indent="1" readingOrder="1"/>
    </xf>
    <xf numFmtId="177" fontId="5" fillId="5" borderId="3" xfId="0" applyNumberFormat="1" applyFont="1" applyFill="1" applyBorder="1" applyAlignment="1">
      <alignment horizontal="left" vertical="center" wrapText="1" indent="1" readingOrder="1"/>
    </xf>
    <xf numFmtId="0" fontId="4" fillId="2" borderId="3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3"/>
    </xf>
    <xf numFmtId="176" fontId="4" fillId="2" borderId="3" xfId="0" applyNumberFormat="1" applyFont="1" applyFill="1" applyBorder="1" applyAlignment="1">
      <alignment horizontal="left" vertical="center" wrapText="1" indent="1"/>
    </xf>
    <xf numFmtId="177" fontId="4" fillId="5" borderId="3" xfId="0" applyNumberFormat="1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center"/>
    </xf>
    <xf numFmtId="0" fontId="0" fillId="0" borderId="0" xfId="0" applyBorder="1" applyAlignment="1"/>
    <xf numFmtId="177" fontId="4" fillId="8" borderId="3" xfId="0" applyNumberFormat="1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176" fontId="12" fillId="2" borderId="3" xfId="0" applyNumberFormat="1" applyFont="1" applyFill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 readingOrder="1"/>
    </xf>
    <xf numFmtId="176" fontId="12" fillId="6" borderId="4" xfId="0" applyNumberFormat="1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1" fontId="4" fillId="8" borderId="1" xfId="0" applyNumberFormat="1" applyFont="1" applyFill="1" applyBorder="1" applyAlignment="1">
      <alignment horizontal="left" vertical="center" wrapText="1" indent="1"/>
    </xf>
    <xf numFmtId="1" fontId="4" fillId="8" borderId="3" xfId="0" applyNumberFormat="1" applyFont="1" applyFill="1" applyBorder="1" applyAlignment="1">
      <alignment horizontal="left" vertical="center" wrapText="1" indent="1"/>
    </xf>
    <xf numFmtId="177" fontId="12" fillId="9" borderId="4" xfId="0" applyNumberFormat="1" applyFont="1" applyFill="1" applyBorder="1" applyAlignment="1">
      <alignment horizontal="left" vertical="center" wrapText="1" indent="1"/>
    </xf>
    <xf numFmtId="177" fontId="13" fillId="9" borderId="4" xfId="0" applyNumberFormat="1" applyFont="1" applyFill="1" applyBorder="1" applyAlignment="1">
      <alignment horizontal="left" vertical="center" wrapText="1" indent="1" readingOrder="1"/>
    </xf>
    <xf numFmtId="177" fontId="12" fillId="9" borderId="1" xfId="0" applyNumberFormat="1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12" borderId="1" xfId="0" applyFont="1" applyFill="1" applyBorder="1" applyAlignment="1">
      <alignment horizontal="left" vertical="center" wrapText="1" indent="1"/>
    </xf>
    <xf numFmtId="0" fontId="14" fillId="0" borderId="0" xfId="6" applyFont="1" applyFill="1" applyAlignment="1">
      <alignment horizontal="center" vertical="center"/>
    </xf>
  </cellXfs>
  <cellStyles count="7">
    <cellStyle name="Normal 2" xfId="5" xr:uid="{00000000-0005-0000-0000-000005000000}"/>
    <cellStyle name="ハイパーリンク" xfId="1" builtinId="8" hidden="1"/>
    <cellStyle name="ハイパーリンク" xfId="6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</cellStyles>
  <dxfs count="4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D1EEFF"/>
      <color rgb="FF007134"/>
      <color rgb="FFEAEEF3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プロジェクト計画書!$F$7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プロジェクト計画書!$C$8:$C$32</c:f>
              <c:strCache>
                <c:ptCount val="25"/>
                <c:pt idx="0">
                  <c:v>プロジェクトコンセプト立案と立ち上げ</c:v>
                </c:pt>
                <c:pt idx="1">
                  <c:v>プロジェクト進行</c:v>
                </c:pt>
                <c:pt idx="2">
                  <c:v>プロジェクトビジョンの策定</c:v>
                </c:pt>
                <c:pt idx="3">
                  <c:v>リサーチ・調査</c:v>
                </c:pt>
                <c:pt idx="4">
                  <c:v>方向性認識合わせ</c:v>
                </c:pt>
                <c:pt idx="5">
                  <c:v>ステークホルダー管理</c:v>
                </c:pt>
                <c:pt idx="6">
                  <c:v>ガイドライン作成</c:v>
                </c:pt>
                <c:pt idx="7">
                  <c:v>プロジェクト立ち上げ</c:v>
                </c:pt>
                <c:pt idx="8">
                  <c:v>プロジェクト定義と計画策定</c:v>
                </c:pt>
                <c:pt idx="9">
                  <c:v>スコープと目標</c:v>
                </c:pt>
                <c:pt idx="10">
                  <c:v>予算</c:v>
                </c:pt>
                <c:pt idx="11">
                  <c:v>コミュニケーション計画</c:v>
                </c:pt>
                <c:pt idx="12">
                  <c:v>リスクマネジメント</c:v>
                </c:pt>
                <c:pt idx="13">
                  <c:v>プロジェクト開始</c:v>
                </c:pt>
                <c:pt idx="14">
                  <c:v>ステータス管理</c:v>
                </c:pt>
                <c:pt idx="15">
                  <c:v>KPI管理</c:v>
                </c:pt>
                <c:pt idx="16">
                  <c:v>モニタリング</c:v>
                </c:pt>
                <c:pt idx="17">
                  <c:v>リスク検知</c:v>
                </c:pt>
                <c:pt idx="18">
                  <c:v>プロジェクトアップデート管理</c:v>
                </c:pt>
                <c:pt idx="19">
                  <c:v>プロジェクト資料チャート管理</c:v>
                </c:pt>
                <c:pt idx="20">
                  <c:v>プロジェクトパフォーマンス監視</c:v>
                </c:pt>
                <c:pt idx="21">
                  <c:v>プロジェクト目的</c:v>
                </c:pt>
                <c:pt idx="22">
                  <c:v>成果物の品質管理</c:v>
                </c:pt>
                <c:pt idx="23">
                  <c:v>費用対効果管理</c:v>
                </c:pt>
                <c:pt idx="24">
                  <c:v>プロジェクトパフォーマンス資料化</c:v>
                </c:pt>
              </c:strCache>
            </c:strRef>
          </c:cat>
          <c:val>
            <c:numRef>
              <c:f>プロジェクト計画書!$F$8:$F$32</c:f>
              <c:numCache>
                <c:formatCode>mm/dd</c:formatCode>
                <c:ptCount val="25"/>
                <c:pt idx="0">
                  <c:v>45293</c:v>
                </c:pt>
                <c:pt idx="1">
                  <c:v>45293</c:v>
                </c:pt>
                <c:pt idx="2">
                  <c:v>45298</c:v>
                </c:pt>
                <c:pt idx="3">
                  <c:v>45301</c:v>
                </c:pt>
                <c:pt idx="4">
                  <c:v>45301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45319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  <c:pt idx="12">
                  <c:v>45328</c:v>
                </c:pt>
                <c:pt idx="13">
                  <c:v>45340</c:v>
                </c:pt>
                <c:pt idx="14">
                  <c:v>45340</c:v>
                </c:pt>
                <c:pt idx="15">
                  <c:v>45340</c:v>
                </c:pt>
                <c:pt idx="16">
                  <c:v>45340</c:v>
                </c:pt>
                <c:pt idx="17">
                  <c:v>45343</c:v>
                </c:pt>
                <c:pt idx="18">
                  <c:v>45344</c:v>
                </c:pt>
                <c:pt idx="19">
                  <c:v>45347</c:v>
                </c:pt>
                <c:pt idx="20">
                  <c:v>45347</c:v>
                </c:pt>
                <c:pt idx="21">
                  <c:v>45347</c:v>
                </c:pt>
                <c:pt idx="22">
                  <c:v>45348</c:v>
                </c:pt>
                <c:pt idx="23">
                  <c:v>45347</c:v>
                </c:pt>
                <c:pt idx="24">
                  <c:v>45354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プロジェクト計画書!$H$7</c:f>
              <c:strCache>
                <c:ptCount val="1"/>
                <c:pt idx="0">
                  <c:v>期間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D1EEFF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34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プロジェクト計画書!$C$8:$C$32</c:f>
              <c:strCache>
                <c:ptCount val="25"/>
                <c:pt idx="0">
                  <c:v>プロジェクトコンセプト立案と立ち上げ</c:v>
                </c:pt>
                <c:pt idx="1">
                  <c:v>プロジェクト進行</c:v>
                </c:pt>
                <c:pt idx="2">
                  <c:v>プロジェクトビジョンの策定</c:v>
                </c:pt>
                <c:pt idx="3">
                  <c:v>リサーチ・調査</c:v>
                </c:pt>
                <c:pt idx="4">
                  <c:v>方向性認識合わせ</c:v>
                </c:pt>
                <c:pt idx="5">
                  <c:v>ステークホルダー管理</c:v>
                </c:pt>
                <c:pt idx="6">
                  <c:v>ガイドライン作成</c:v>
                </c:pt>
                <c:pt idx="7">
                  <c:v>プロジェクト立ち上げ</c:v>
                </c:pt>
                <c:pt idx="8">
                  <c:v>プロジェクト定義と計画策定</c:v>
                </c:pt>
                <c:pt idx="9">
                  <c:v>スコープと目標</c:v>
                </c:pt>
                <c:pt idx="10">
                  <c:v>予算</c:v>
                </c:pt>
                <c:pt idx="11">
                  <c:v>コミュニケーション計画</c:v>
                </c:pt>
                <c:pt idx="12">
                  <c:v>リスクマネジメント</c:v>
                </c:pt>
                <c:pt idx="13">
                  <c:v>プロジェクト開始</c:v>
                </c:pt>
                <c:pt idx="14">
                  <c:v>ステータス管理</c:v>
                </c:pt>
                <c:pt idx="15">
                  <c:v>KPI管理</c:v>
                </c:pt>
                <c:pt idx="16">
                  <c:v>モニタリング</c:v>
                </c:pt>
                <c:pt idx="17">
                  <c:v>リスク検知</c:v>
                </c:pt>
                <c:pt idx="18">
                  <c:v>プロジェクトアップデート管理</c:v>
                </c:pt>
                <c:pt idx="19">
                  <c:v>プロジェクト資料チャート管理</c:v>
                </c:pt>
                <c:pt idx="20">
                  <c:v>プロジェクトパフォーマンス監視</c:v>
                </c:pt>
                <c:pt idx="21">
                  <c:v>プロジェクト目的</c:v>
                </c:pt>
                <c:pt idx="22">
                  <c:v>成果物の品質管理</c:v>
                </c:pt>
                <c:pt idx="23">
                  <c:v>費用対効果管理</c:v>
                </c:pt>
                <c:pt idx="24">
                  <c:v>プロジェクトパフォーマンス資料化</c:v>
                </c:pt>
              </c:strCache>
            </c:strRef>
          </c:cat>
          <c:val>
            <c:numRef>
              <c:f>プロジェクト計画書!$H$8:$H$32</c:f>
              <c:numCache>
                <c:formatCode>0</c:formatCode>
                <c:ptCount val="25"/>
                <c:pt idx="0">
                  <c:v>39</c:v>
                </c:pt>
                <c:pt idx="1">
                  <c:v>10</c:v>
                </c:pt>
                <c:pt idx="2">
                  <c:v>5</c:v>
                </c:pt>
                <c:pt idx="3">
                  <c:v>45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38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31</c:v>
                </c:pt>
                <c:pt idx="20">
                  <c:v>31</c:v>
                </c:pt>
                <c:pt idx="21">
                  <c:v>4</c:v>
                </c:pt>
                <c:pt idx="22">
                  <c:v>7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32</xdr:row>
      <xdr:rowOff>114300</xdr:rowOff>
    </xdr:from>
    <xdr:to>
      <xdr:col>8</xdr:col>
      <xdr:colOff>3860800</xdr:colOff>
      <xdr:row>34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V1079"/>
  <sheetViews>
    <sheetView showGridLines="0" tabSelected="1" workbookViewId="0">
      <pane ySplit="1" topLeftCell="A2" activePane="bottomLeft" state="frozen"/>
      <selection pane="bottomLeft" activeCell="I32" sqref="I32"/>
    </sheetView>
  </sheetViews>
  <sheetFormatPr baseColWidth="10" defaultColWidth="11" defaultRowHeight="13" outlineLevelRow="1"/>
  <cols>
    <col min="1" max="1" width="3.33203125" style="7" customWidth="1"/>
    <col min="2" max="2" width="7.83203125" style="7" customWidth="1"/>
    <col min="3" max="3" width="57" style="7" bestFit="1" customWidth="1"/>
    <col min="4" max="4" width="12.83203125" style="7" customWidth="1"/>
    <col min="5" max="5" width="20.83203125" style="7" customWidth="1"/>
    <col min="6" max="7" width="8.83203125" style="7" customWidth="1"/>
    <col min="8" max="8" width="10.6640625" style="7" customWidth="1"/>
    <col min="9" max="9" width="50.83203125" style="7" customWidth="1"/>
    <col min="10" max="10" width="3.33203125" style="7" customWidth="1"/>
    <col min="11" max="11" width="12.83203125" style="7" customWidth="1"/>
    <col min="12" max="17" width="11" style="7"/>
    <col min="18" max="18" width="9" style="7" customWidth="1"/>
    <col min="19" max="16384" width="11" style="7"/>
  </cols>
  <sheetData>
    <row r="1" spans="1:258" ht="45" customHeight="1">
      <c r="A1" s="1"/>
      <c r="B1" s="36" t="s">
        <v>4</v>
      </c>
      <c r="D1" s="37"/>
      <c r="E1" s="37"/>
      <c r="F1" s="37"/>
      <c r="G1" s="37"/>
      <c r="H1" s="37"/>
      <c r="I1" s="37"/>
      <c r="J1" s="10"/>
      <c r="K1" s="3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34" customFormat="1" ht="18" customHeight="1">
      <c r="A2" s="33"/>
      <c r="B2" s="33"/>
      <c r="C2" s="33" t="s">
        <v>5</v>
      </c>
      <c r="D2" s="33"/>
      <c r="E2" s="33" t="s">
        <v>7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</row>
    <row r="3" spans="1:258" ht="30" customHeight="1" thickBot="1">
      <c r="A3" s="1"/>
      <c r="B3" s="1"/>
      <c r="C3" s="35"/>
      <c r="D3" s="1"/>
      <c r="E3" s="38">
        <v>45293</v>
      </c>
      <c r="F3" s="1"/>
      <c r="G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s="34" customFormat="1" ht="18" customHeight="1">
      <c r="A4" s="33"/>
      <c r="B4" s="33"/>
      <c r="C4" s="33" t="s">
        <v>6</v>
      </c>
      <c r="D4" s="33"/>
      <c r="E4" s="33" t="s">
        <v>8</v>
      </c>
      <c r="F4" s="33"/>
      <c r="G4" s="33"/>
      <c r="H4" s="1" t="s">
        <v>9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</row>
    <row r="5" spans="1:258" ht="30" customHeight="1" thickBot="1">
      <c r="A5" s="1"/>
      <c r="B5" s="1"/>
      <c r="C5" s="32"/>
      <c r="D5" s="1"/>
      <c r="E5" s="38">
        <v>45377</v>
      </c>
      <c r="F5" s="1"/>
      <c r="G5" s="1"/>
      <c r="H5" s="19">
        <f>IF(E3=0,0,E5-E3)+1</f>
        <v>85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s="12" customFormat="1" ht="35" customHeight="1">
      <c r="A7" s="11"/>
      <c r="B7" s="20" t="s">
        <v>10</v>
      </c>
      <c r="C7" s="20" t="s">
        <v>11</v>
      </c>
      <c r="D7" s="20" t="s">
        <v>12</v>
      </c>
      <c r="E7" s="20" t="s">
        <v>13</v>
      </c>
      <c r="F7" s="16" t="s">
        <v>7</v>
      </c>
      <c r="G7" s="16" t="s">
        <v>14</v>
      </c>
      <c r="H7" s="15" t="s">
        <v>15</v>
      </c>
      <c r="I7" s="20" t="s">
        <v>16</v>
      </c>
      <c r="J7" s="11"/>
      <c r="K7" s="20" t="s">
        <v>12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spans="1:258" s="9" customFormat="1" ht="25" customHeight="1">
      <c r="A8" s="8"/>
      <c r="B8" s="41">
        <v>1</v>
      </c>
      <c r="C8" s="42" t="s">
        <v>22</v>
      </c>
      <c r="D8" s="41" t="s">
        <v>19</v>
      </c>
      <c r="E8" s="41"/>
      <c r="F8" s="53">
        <v>45293</v>
      </c>
      <c r="G8" s="53">
        <v>45331</v>
      </c>
      <c r="H8" s="23">
        <f>IF(F8=0,0,G8-F8)+1</f>
        <v>39</v>
      </c>
      <c r="I8" s="43"/>
      <c r="J8" s="8"/>
      <c r="K8" s="57" t="s">
        <v>17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s="9" customFormat="1" ht="25" customHeight="1" outlineLevel="1">
      <c r="A9" s="8"/>
      <c r="B9" s="2">
        <v>1.1000000000000001</v>
      </c>
      <c r="C9" s="21" t="s">
        <v>23</v>
      </c>
      <c r="D9" s="43" t="s">
        <v>19</v>
      </c>
      <c r="E9" s="4"/>
      <c r="F9" s="18">
        <v>45293</v>
      </c>
      <c r="G9" s="18">
        <v>45302</v>
      </c>
      <c r="H9" s="49">
        <f>IF(F9=0,0,G9-F9)+1</f>
        <v>10</v>
      </c>
      <c r="I9" s="2"/>
      <c r="J9" s="8"/>
      <c r="K9" s="56" t="s">
        <v>18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9" customFormat="1" ht="25" customHeight="1" outlineLevel="1">
      <c r="A10" s="8"/>
      <c r="B10" s="2" t="s">
        <v>0</v>
      </c>
      <c r="C10" s="22" t="s">
        <v>24</v>
      </c>
      <c r="D10" s="43" t="s">
        <v>19</v>
      </c>
      <c r="E10" s="4"/>
      <c r="F10" s="18">
        <v>45298</v>
      </c>
      <c r="G10" s="18">
        <v>45302</v>
      </c>
      <c r="H10" s="49">
        <f t="shared" ref="H10:H32" si="0">IF(F10=0,0,G10-F10)+1</f>
        <v>5</v>
      </c>
      <c r="I10" s="2"/>
      <c r="J10" s="8"/>
      <c r="K10" s="55" t="s">
        <v>19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s="9" customFormat="1" ht="25" customHeight="1" outlineLevel="1">
      <c r="A11" s="8"/>
      <c r="B11" s="2">
        <v>1.2</v>
      </c>
      <c r="C11" s="21" t="s">
        <v>25</v>
      </c>
      <c r="D11" s="43" t="s">
        <v>19</v>
      </c>
      <c r="E11" s="39"/>
      <c r="F11" s="18">
        <v>45301</v>
      </c>
      <c r="G11" s="18">
        <v>45345</v>
      </c>
      <c r="H11" s="49">
        <f t="shared" si="0"/>
        <v>45</v>
      </c>
      <c r="I11" s="2"/>
      <c r="J11" s="8"/>
      <c r="K11" s="54" t="s">
        <v>20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5" customHeight="1" outlineLevel="1">
      <c r="A12" s="8"/>
      <c r="B12" s="2">
        <v>1.3</v>
      </c>
      <c r="C12" s="21" t="s">
        <v>26</v>
      </c>
      <c r="D12" s="43" t="s">
        <v>19</v>
      </c>
      <c r="E12" s="4"/>
      <c r="F12" s="18">
        <v>45301</v>
      </c>
      <c r="G12" s="18">
        <v>45311</v>
      </c>
      <c r="H12" s="49">
        <f t="shared" si="0"/>
        <v>11</v>
      </c>
      <c r="I12" s="2"/>
      <c r="J12" s="8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5" customHeight="1" outlineLevel="1">
      <c r="A13" s="8"/>
      <c r="B13" s="2">
        <v>1.4</v>
      </c>
      <c r="C13" s="21" t="s">
        <v>27</v>
      </c>
      <c r="D13" s="43" t="s">
        <v>19</v>
      </c>
      <c r="E13" s="4"/>
      <c r="F13" s="18">
        <v>45307</v>
      </c>
      <c r="G13" s="18">
        <v>45320</v>
      </c>
      <c r="H13" s="49">
        <f t="shared" si="0"/>
        <v>14</v>
      </c>
      <c r="I13" s="2"/>
      <c r="J13" s="8"/>
      <c r="K13" s="1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5" customHeight="1" outlineLevel="1">
      <c r="A14" s="8"/>
      <c r="B14" s="2">
        <v>1.5</v>
      </c>
      <c r="C14" s="21" t="s">
        <v>28</v>
      </c>
      <c r="D14" s="3" t="s">
        <v>18</v>
      </c>
      <c r="E14" s="14"/>
      <c r="F14" s="18">
        <v>45310</v>
      </c>
      <c r="G14" s="17">
        <v>45323</v>
      </c>
      <c r="H14" s="49">
        <f t="shared" si="0"/>
        <v>14</v>
      </c>
      <c r="I14" s="2"/>
      <c r="J14" s="8"/>
      <c r="K14" s="1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5" customHeight="1" outlineLevel="1" thickBot="1">
      <c r="A15" s="8"/>
      <c r="B15" s="28">
        <v>1.6</v>
      </c>
      <c r="C15" s="25" t="s">
        <v>29</v>
      </c>
      <c r="D15" s="26" t="s">
        <v>18</v>
      </c>
      <c r="E15" s="30"/>
      <c r="F15" s="27">
        <v>45313</v>
      </c>
      <c r="G15" s="31">
        <v>45331</v>
      </c>
      <c r="H15" s="50">
        <f t="shared" si="0"/>
        <v>19</v>
      </c>
      <c r="I15" s="28"/>
      <c r="J15" s="8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5" customHeight="1">
      <c r="A16" s="8"/>
      <c r="B16" s="44">
        <v>2</v>
      </c>
      <c r="C16" s="45" t="s">
        <v>30</v>
      </c>
      <c r="D16" s="46" t="s">
        <v>18</v>
      </c>
      <c r="E16" s="47"/>
      <c r="F16" s="52">
        <v>45319</v>
      </c>
      <c r="G16" s="51">
        <v>45336</v>
      </c>
      <c r="H16" s="24">
        <f t="shared" si="0"/>
        <v>18</v>
      </c>
      <c r="I16" s="48"/>
      <c r="J16" s="8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5" customHeight="1" outlineLevel="1">
      <c r="A17" s="8"/>
      <c r="B17" s="2">
        <v>2.1</v>
      </c>
      <c r="C17" s="21" t="s">
        <v>31</v>
      </c>
      <c r="D17" s="3" t="s">
        <v>20</v>
      </c>
      <c r="E17" s="14"/>
      <c r="F17" s="18">
        <v>45319</v>
      </c>
      <c r="G17" s="17">
        <v>45328</v>
      </c>
      <c r="H17" s="49">
        <f t="shared" si="0"/>
        <v>10</v>
      </c>
      <c r="I17" s="2"/>
      <c r="J17" s="8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5" customHeight="1" outlineLevel="1">
      <c r="A18" s="8"/>
      <c r="B18" s="2">
        <v>2.2000000000000002</v>
      </c>
      <c r="C18" s="21" t="s">
        <v>32</v>
      </c>
      <c r="D18" s="3" t="s">
        <v>17</v>
      </c>
      <c r="E18" s="14"/>
      <c r="F18" s="18">
        <v>45322</v>
      </c>
      <c r="G18" s="17">
        <v>45324</v>
      </c>
      <c r="H18" s="49">
        <f t="shared" si="0"/>
        <v>3</v>
      </c>
      <c r="I18" s="2"/>
      <c r="J18" s="8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5" customHeight="1" outlineLevel="1">
      <c r="A19" s="8"/>
      <c r="B19" s="2">
        <v>2.2999999999999998</v>
      </c>
      <c r="C19" s="21" t="s">
        <v>33</v>
      </c>
      <c r="D19" s="3" t="s">
        <v>18</v>
      </c>
      <c r="E19" s="14"/>
      <c r="F19" s="18">
        <v>45326</v>
      </c>
      <c r="G19" s="17">
        <v>45334</v>
      </c>
      <c r="H19" s="49">
        <f t="shared" si="0"/>
        <v>9</v>
      </c>
      <c r="I19" s="2"/>
      <c r="J19" s="8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5" customHeight="1" outlineLevel="1" thickBot="1">
      <c r="A20" s="8"/>
      <c r="B20" s="28">
        <v>2.4</v>
      </c>
      <c r="C20" s="25" t="s">
        <v>34</v>
      </c>
      <c r="D20" s="43" t="s">
        <v>21</v>
      </c>
      <c r="E20" s="30"/>
      <c r="F20" s="27">
        <v>45328</v>
      </c>
      <c r="G20" s="31">
        <v>45336</v>
      </c>
      <c r="H20" s="50">
        <f t="shared" si="0"/>
        <v>9</v>
      </c>
      <c r="I20" s="28"/>
      <c r="J20" s="8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5" customHeight="1">
      <c r="A21" s="8"/>
      <c r="B21" s="44">
        <v>3</v>
      </c>
      <c r="C21" s="45" t="s">
        <v>35</v>
      </c>
      <c r="D21" s="46" t="s">
        <v>19</v>
      </c>
      <c r="E21" s="47"/>
      <c r="F21" s="52">
        <v>45340</v>
      </c>
      <c r="G21" s="51">
        <v>45377</v>
      </c>
      <c r="H21" s="24">
        <f t="shared" si="0"/>
        <v>38</v>
      </c>
      <c r="I21" s="48"/>
      <c r="J21" s="8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5" customHeight="1" outlineLevel="1">
      <c r="A22" s="8"/>
      <c r="B22" s="2">
        <v>3.1</v>
      </c>
      <c r="C22" s="21" t="s">
        <v>36</v>
      </c>
      <c r="D22" s="3" t="s">
        <v>18</v>
      </c>
      <c r="E22" s="13"/>
      <c r="F22" s="18">
        <v>45340</v>
      </c>
      <c r="G22" s="17">
        <v>45342</v>
      </c>
      <c r="H22" s="49">
        <f t="shared" si="0"/>
        <v>3</v>
      </c>
      <c r="I22" s="2"/>
      <c r="J22" s="8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5" customHeight="1" outlineLevel="1">
      <c r="A23" s="8"/>
      <c r="B23" s="2">
        <v>3.2</v>
      </c>
      <c r="C23" s="21" t="s">
        <v>37</v>
      </c>
      <c r="D23" s="3" t="s">
        <v>18</v>
      </c>
      <c r="E23" s="13"/>
      <c r="F23" s="18">
        <v>45340</v>
      </c>
      <c r="G23" s="17">
        <v>45345</v>
      </c>
      <c r="H23" s="49">
        <f t="shared" si="0"/>
        <v>6</v>
      </c>
      <c r="I23" s="2"/>
      <c r="J23" s="8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5" customHeight="1" outlineLevel="1">
      <c r="A24" s="8"/>
      <c r="B24" s="2" t="s">
        <v>1</v>
      </c>
      <c r="C24" s="22" t="s">
        <v>38</v>
      </c>
      <c r="D24" s="3" t="s">
        <v>18</v>
      </c>
      <c r="E24" s="13"/>
      <c r="F24" s="18">
        <v>45340</v>
      </c>
      <c r="G24" s="17">
        <v>45348</v>
      </c>
      <c r="H24" s="49">
        <f t="shared" si="0"/>
        <v>9</v>
      </c>
      <c r="I24" s="2"/>
      <c r="J24" s="8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5" customHeight="1" outlineLevel="1">
      <c r="A25" s="8"/>
      <c r="B25" s="2" t="s">
        <v>2</v>
      </c>
      <c r="C25" s="22" t="s">
        <v>39</v>
      </c>
      <c r="D25" s="3" t="s">
        <v>17</v>
      </c>
      <c r="E25" s="13"/>
      <c r="F25" s="18">
        <v>45343</v>
      </c>
      <c r="G25" s="17">
        <v>45345</v>
      </c>
      <c r="H25" s="49">
        <f t="shared" si="0"/>
        <v>3</v>
      </c>
      <c r="I25" s="2"/>
      <c r="J25" s="8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5" customHeight="1" outlineLevel="1">
      <c r="A26" s="8"/>
      <c r="B26" s="2">
        <v>3.3</v>
      </c>
      <c r="C26" s="21" t="s">
        <v>40</v>
      </c>
      <c r="D26" s="3" t="s">
        <v>17</v>
      </c>
      <c r="E26" s="14"/>
      <c r="F26" s="18">
        <v>45344</v>
      </c>
      <c r="G26" s="17">
        <v>45345</v>
      </c>
      <c r="H26" s="49">
        <f t="shared" si="0"/>
        <v>2</v>
      </c>
      <c r="I26" s="2"/>
      <c r="J26" s="8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5" customHeight="1" outlineLevel="1" thickBot="1">
      <c r="A27" s="8"/>
      <c r="B27" s="28" t="s">
        <v>3</v>
      </c>
      <c r="C27" s="29" t="s">
        <v>41</v>
      </c>
      <c r="D27" s="3" t="s">
        <v>18</v>
      </c>
      <c r="E27" s="40"/>
      <c r="F27" s="27">
        <v>45347</v>
      </c>
      <c r="G27" s="31">
        <v>45377</v>
      </c>
      <c r="H27" s="50">
        <f t="shared" si="0"/>
        <v>31</v>
      </c>
      <c r="I27" s="28"/>
      <c r="J27" s="8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5" customHeight="1">
      <c r="A28" s="8"/>
      <c r="B28" s="44">
        <v>4</v>
      </c>
      <c r="C28" s="45" t="s">
        <v>42</v>
      </c>
      <c r="D28" s="46" t="s">
        <v>18</v>
      </c>
      <c r="E28" s="47"/>
      <c r="F28" s="52">
        <v>45347</v>
      </c>
      <c r="G28" s="51">
        <v>45377</v>
      </c>
      <c r="H28" s="24">
        <f t="shared" si="0"/>
        <v>31</v>
      </c>
      <c r="I28" s="48"/>
      <c r="J28" s="8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5" customHeight="1" outlineLevel="1">
      <c r="A29" s="8"/>
      <c r="B29" s="2">
        <v>4.0999999999999996</v>
      </c>
      <c r="C29" s="21" t="s">
        <v>43</v>
      </c>
      <c r="D29" s="3" t="s">
        <v>18</v>
      </c>
      <c r="E29" s="14"/>
      <c r="F29" s="18">
        <v>45347</v>
      </c>
      <c r="G29" s="17">
        <v>45350</v>
      </c>
      <c r="H29" s="49">
        <f t="shared" si="0"/>
        <v>4</v>
      </c>
      <c r="I29" s="2"/>
      <c r="J29" s="8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5" customHeight="1" outlineLevel="1">
      <c r="A30" s="8"/>
      <c r="B30" s="2">
        <v>4.2</v>
      </c>
      <c r="C30" s="21" t="s">
        <v>44</v>
      </c>
      <c r="D30" s="3" t="s">
        <v>20</v>
      </c>
      <c r="E30" s="14"/>
      <c r="F30" s="18">
        <v>45348</v>
      </c>
      <c r="G30" s="17">
        <v>45354</v>
      </c>
      <c r="H30" s="49">
        <f t="shared" si="0"/>
        <v>7</v>
      </c>
      <c r="I30" s="2"/>
      <c r="J30" s="8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25" customHeight="1" outlineLevel="1">
      <c r="A31" s="8"/>
      <c r="B31" s="2">
        <v>4.3</v>
      </c>
      <c r="C31" s="21" t="s">
        <v>45</v>
      </c>
      <c r="D31" s="3" t="s">
        <v>17</v>
      </c>
      <c r="E31" s="14"/>
      <c r="F31" s="18">
        <v>45347</v>
      </c>
      <c r="G31" s="17">
        <v>45357</v>
      </c>
      <c r="H31" s="49">
        <f t="shared" si="0"/>
        <v>11</v>
      </c>
      <c r="I31" s="2"/>
      <c r="J31" s="8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25" customHeight="1" outlineLevel="1" thickBot="1">
      <c r="A32" s="8"/>
      <c r="B32" s="28">
        <v>4.4000000000000004</v>
      </c>
      <c r="C32" s="25" t="s">
        <v>46</v>
      </c>
      <c r="D32" s="3" t="s">
        <v>17</v>
      </c>
      <c r="E32" s="30"/>
      <c r="F32" s="27">
        <v>45354</v>
      </c>
      <c r="G32" s="31">
        <v>45377</v>
      </c>
      <c r="H32" s="50">
        <f t="shared" si="0"/>
        <v>24</v>
      </c>
      <c r="I32" s="28"/>
      <c r="J32" s="8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300" customHeight="1">
      <c r="A33" s="1"/>
      <c r="B33" s="10"/>
      <c r="C33" s="1"/>
      <c r="D33" s="10"/>
      <c r="E33" s="10"/>
      <c r="F33" s="10"/>
      <c r="G33" s="10"/>
      <c r="H33" s="10"/>
      <c r="I33" s="10"/>
      <c r="J33" s="1"/>
      <c r="K33" s="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ht="30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customFormat="1" ht="50" customHeight="1">
      <c r="B36" s="58"/>
      <c r="C36" s="58"/>
      <c r="D36" s="58"/>
      <c r="E36" s="58"/>
      <c r="F36" s="58"/>
      <c r="G36" s="58"/>
      <c r="H36" s="58"/>
      <c r="I36" s="58"/>
    </row>
    <row r="37" spans="1:25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</sheetData>
  <mergeCells count="1">
    <mergeCell ref="B36:I36"/>
  </mergeCells>
  <phoneticPr fontId="3" type="noConversion"/>
  <conditionalFormatting sqref="K8:K11 D8:D14 D28">
    <cfRule type="containsText" dxfId="35" priority="37" operator="containsText" text="On Hold">
      <formula>NOT(ISERROR(SEARCH("On Hold",D8)))</formula>
    </cfRule>
    <cfRule type="containsText" dxfId="34" priority="38" operator="containsText" text="Complete">
      <formula>NOT(ISERROR(SEARCH("Complete",D8)))</formula>
    </cfRule>
    <cfRule type="containsText" dxfId="33" priority="39" operator="containsText" text="In Progress">
      <formula>NOT(ISERROR(SEARCH("In Progress",D8)))</formula>
    </cfRule>
    <cfRule type="containsText" dxfId="32" priority="40" operator="containsText" text="Not Started">
      <formula>NOT(ISERROR(SEARCH("Not Started",D8)))</formula>
    </cfRule>
  </conditionalFormatting>
  <conditionalFormatting sqref="D30">
    <cfRule type="containsText" dxfId="47" priority="33" operator="containsText" text="On Hold">
      <formula>NOT(ISERROR(SEARCH("On Hold",D30)))</formula>
    </cfRule>
    <cfRule type="containsText" dxfId="46" priority="34" operator="containsText" text="Complete">
      <formula>NOT(ISERROR(SEARCH("Complete",D30)))</formula>
    </cfRule>
    <cfRule type="containsText" dxfId="45" priority="35" operator="containsText" text="In Progress">
      <formula>NOT(ISERROR(SEARCH("In Progress",D30)))</formula>
    </cfRule>
    <cfRule type="containsText" dxfId="44" priority="36" operator="containsText" text="Not Started">
      <formula>NOT(ISERROR(SEARCH("Not Started",D30)))</formula>
    </cfRule>
  </conditionalFormatting>
  <conditionalFormatting sqref="D15:D18">
    <cfRule type="containsText" dxfId="43" priority="29" operator="containsText" text="On Hold">
      <formula>NOT(ISERROR(SEARCH("On Hold",D15)))</formula>
    </cfRule>
    <cfRule type="containsText" dxfId="42" priority="30" operator="containsText" text="Complete">
      <formula>NOT(ISERROR(SEARCH("Complete",D15)))</formula>
    </cfRule>
    <cfRule type="containsText" dxfId="41" priority="31" operator="containsText" text="In Progress">
      <formula>NOT(ISERROR(SEARCH("In Progress",D15)))</formula>
    </cfRule>
    <cfRule type="containsText" dxfId="40" priority="32" operator="containsText" text="Not Started">
      <formula>NOT(ISERROR(SEARCH("Not Started",D15)))</formula>
    </cfRule>
  </conditionalFormatting>
  <conditionalFormatting sqref="D19 D21:D25">
    <cfRule type="containsText" dxfId="39" priority="25" operator="containsText" text="On Hold">
      <formula>NOT(ISERROR(SEARCH("On Hold",D19)))</formula>
    </cfRule>
    <cfRule type="containsText" dxfId="38" priority="26" operator="containsText" text="Complete">
      <formula>NOT(ISERROR(SEARCH("Complete",D19)))</formula>
    </cfRule>
    <cfRule type="containsText" dxfId="37" priority="27" operator="containsText" text="In Progress">
      <formula>NOT(ISERROR(SEARCH("In Progress",D19)))</formula>
    </cfRule>
    <cfRule type="containsText" dxfId="36" priority="28" operator="containsText" text="Not Started">
      <formula>NOT(ISERROR(SEARCH("Not Started",D19)))</formula>
    </cfRule>
  </conditionalFormatting>
  <conditionalFormatting sqref="D20">
    <cfRule type="containsText" dxfId="31" priority="21" operator="containsText" text="On Hold">
      <formula>NOT(ISERROR(SEARCH("On Hold",D20)))</formula>
    </cfRule>
    <cfRule type="containsText" dxfId="30" priority="22" operator="containsText" text="Complete">
      <formula>NOT(ISERROR(SEARCH("Complete",D20)))</formula>
    </cfRule>
    <cfRule type="containsText" dxfId="29" priority="23" operator="containsText" text="In Progress">
      <formula>NOT(ISERROR(SEARCH("In Progress",D20)))</formula>
    </cfRule>
    <cfRule type="containsText" dxfId="28" priority="24" operator="containsText" text="Not Started">
      <formula>NOT(ISERROR(SEARCH("Not Started",D20)))</formula>
    </cfRule>
  </conditionalFormatting>
  <conditionalFormatting sqref="D27">
    <cfRule type="containsText" dxfId="19" priority="17" operator="containsText" text="On Hold">
      <formula>NOT(ISERROR(SEARCH("On Hold",D27)))</formula>
    </cfRule>
    <cfRule type="containsText" dxfId="18" priority="18" operator="containsText" text="Complete">
      <formula>NOT(ISERROR(SEARCH("Complete",D27)))</formula>
    </cfRule>
    <cfRule type="containsText" dxfId="17" priority="19" operator="containsText" text="In Progress">
      <formula>NOT(ISERROR(SEARCH("In Progress",D27)))</formula>
    </cfRule>
    <cfRule type="containsText" dxfId="16" priority="20" operator="containsText" text="Not Started">
      <formula>NOT(ISERROR(SEARCH("Not Started",D27)))</formula>
    </cfRule>
  </conditionalFormatting>
  <conditionalFormatting sqref="D29">
    <cfRule type="containsText" dxfId="15" priority="13" operator="containsText" text="On Hold">
      <formula>NOT(ISERROR(SEARCH("On Hold",D29)))</formula>
    </cfRule>
    <cfRule type="containsText" dxfId="14" priority="14" operator="containsText" text="Complete">
      <formula>NOT(ISERROR(SEARCH("Complete",D29)))</formula>
    </cfRule>
    <cfRule type="containsText" dxfId="13" priority="15" operator="containsText" text="In Progress">
      <formula>NOT(ISERROR(SEARCH("In Progress",D29)))</formula>
    </cfRule>
    <cfRule type="containsText" dxfId="12" priority="16" operator="containsText" text="Not Started">
      <formula>NOT(ISERROR(SEARCH("Not Started",D29)))</formula>
    </cfRule>
  </conditionalFormatting>
  <conditionalFormatting sqref="D26">
    <cfRule type="containsText" dxfId="11" priority="9" operator="containsText" text="On Hold">
      <formula>NOT(ISERROR(SEARCH("On Hold",D26)))</formula>
    </cfRule>
    <cfRule type="containsText" dxfId="10" priority="10" operator="containsText" text="Complete">
      <formula>NOT(ISERROR(SEARCH("Complete",D26)))</formula>
    </cfRule>
    <cfRule type="containsText" dxfId="9" priority="11" operator="containsText" text="In Progress">
      <formula>NOT(ISERROR(SEARCH("In Progress",D26)))</formula>
    </cfRule>
    <cfRule type="containsText" dxfId="8" priority="12" operator="containsText" text="Not Started">
      <formula>NOT(ISERROR(SEARCH("Not Started",D26)))</formula>
    </cfRule>
  </conditionalFormatting>
  <conditionalFormatting sqref="D31">
    <cfRule type="containsText" dxfId="7" priority="5" operator="containsText" text="On Hold">
      <formula>NOT(ISERROR(SEARCH("On Hold",D31)))</formula>
    </cfRule>
    <cfRule type="containsText" dxfId="6" priority="6" operator="containsText" text="Complete">
      <formula>NOT(ISERROR(SEARCH("Complete",D31)))</formula>
    </cfRule>
    <cfRule type="containsText" dxfId="5" priority="7" operator="containsText" text="In Progress">
      <formula>NOT(ISERROR(SEARCH("In Progress",D31)))</formula>
    </cfRule>
    <cfRule type="containsText" dxfId="4" priority="8" operator="containsText" text="Not Started">
      <formula>NOT(ISERROR(SEARCH("Not Started",D31)))</formula>
    </cfRule>
  </conditionalFormatting>
  <conditionalFormatting sqref="D32">
    <cfRule type="containsText" dxfId="3" priority="1" operator="containsText" text="On Hold">
      <formula>NOT(ISERROR(SEARCH("On Hold",D32)))</formula>
    </cfRule>
    <cfRule type="containsText" dxfId="2" priority="2" operator="containsText" text="Complete">
      <formula>NOT(ISERROR(SEARCH("Complete",D32)))</formula>
    </cfRule>
    <cfRule type="containsText" dxfId="1" priority="3" operator="containsText" text="In Progress">
      <formula>NOT(ISERROR(SEARCH("In Progress",D32)))</formula>
    </cfRule>
    <cfRule type="containsText" dxfId="0" priority="4" operator="containsText" text="Not Started">
      <formula>NOT(ISERROR(SEARCH("Not Started",D32)))</formula>
    </cfRule>
  </conditionalFormatting>
  <dataValidations count="1">
    <dataValidation type="list" allowBlank="1" showInputMessage="1" showErrorMessage="1" sqref="D8:D32" xr:uid="{BEF7E677-7619-1544-B928-2846876EF993}">
      <formula1>$K$8:$K$11</formula1>
    </dataValidation>
  </dataValidations>
  <pageMargins left="0.3" right="0.3" top="0.3" bottom="0.3" header="0" footer="0"/>
  <pageSetup scale="70" fitToHeight="0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38" sqref="B38"/>
    </sheetView>
  </sheetViews>
  <sheetFormatPr baseColWidth="10" defaultColWidth="10.83203125" defaultRowHeight="14"/>
  <cols>
    <col min="1" max="1" width="3.33203125" style="6" customWidth="1"/>
    <col min="2" max="2" width="88.33203125" style="6" customWidth="1"/>
    <col min="3" max="16384" width="10.83203125" style="6"/>
  </cols>
  <sheetData>
    <row r="2" spans="2:2" ht="17">
      <c r="B2" s="5" t="s">
        <v>47</v>
      </c>
    </row>
  </sheetData>
  <phoneticPr fontId="1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プロジェクト計画書</vt:lpstr>
      <vt:lpstr>注意事項</vt:lpstr>
      <vt:lpstr>プロジェクト計画書!Print_Area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2015-02-24T20:54:23Z</dcterms:created>
  <dcterms:modified xsi:type="dcterms:W3CDTF">2022-08-16T15:04:44Z</dcterms:modified>
</cp:coreProperties>
</file>