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ideos Acadevor\"/>
    </mc:Choice>
  </mc:AlternateContent>
  <bookViews>
    <workbookView xWindow="0" yWindow="0" windowWidth="19170" windowHeight="7380" activeTab="1"/>
  </bookViews>
  <sheets>
    <sheet name="Hoja1" sheetId="1" r:id="rId1"/>
    <sheet name="Hoja2" sheetId="2" r:id="rId2"/>
  </sheets>
  <definedNames>
    <definedName name="DatosExternos_1" localSheetId="1" hidden="1">Hoja2!$A$1:$J$21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</calcChain>
</file>

<file path=xl/connections.xml><?xml version="1.0" encoding="utf-8"?>
<connections xmlns="http://schemas.openxmlformats.org/spreadsheetml/2006/main">
  <connection id="1" keepAlive="1" name="Consulta - Table 0" description="Conexión a la consulta 'Table 0' en el libro." type="5" refreshedVersion="6" background="1">
    <dbPr connection="Provider=Microsoft.Mashup.OleDb.1;Data Source=$Workbook$;Location=Table 0;Extended Properties=&quot;&quot;" command="SELECT * FROM [Table 0]"/>
  </connection>
</connections>
</file>

<file path=xl/sharedStrings.xml><?xml version="1.0" encoding="utf-8"?>
<sst xmlns="http://schemas.openxmlformats.org/spreadsheetml/2006/main" count="90" uniqueCount="49">
  <si>
    <t>Columna1</t>
  </si>
  <si>
    <t>NombreCopa</t>
  </si>
  <si>
    <t>Edición.6</t>
  </si>
  <si>
    <t>Edición.7</t>
  </si>
  <si>
    <t>Edición.8</t>
  </si>
  <si>
    <t>Equipos</t>
  </si>
  <si>
    <t>Partidos Jugados</t>
  </si>
  <si>
    <t>Goles marcados</t>
  </si>
  <si>
    <t>Media de goles</t>
  </si>
  <si>
    <t>Promedio de asistencia</t>
  </si>
  <si>
    <t>Media Asistencia</t>
  </si>
  <si>
    <t>Copa Mundial de la FIFA</t>
  </si>
  <si>
    <t>Brasil</t>
  </si>
  <si>
    <t>2014</t>
  </si>
  <si>
    <t>™</t>
  </si>
  <si>
    <t>Sudáfrica</t>
  </si>
  <si>
    <t>2010</t>
  </si>
  <si>
    <t>Alemania</t>
  </si>
  <si>
    <t>2006</t>
  </si>
  <si>
    <t>Corea/Japón</t>
  </si>
  <si>
    <t>2002</t>
  </si>
  <si>
    <t>Francia</t>
  </si>
  <si>
    <t>1998</t>
  </si>
  <si>
    <t>Estados</t>
  </si>
  <si>
    <t>Unidos</t>
  </si>
  <si>
    <t>1994</t>
  </si>
  <si>
    <t>Italia</t>
  </si>
  <si>
    <t>1990</t>
  </si>
  <si>
    <t>México</t>
  </si>
  <si>
    <t>1986</t>
  </si>
  <si>
    <t>España</t>
  </si>
  <si>
    <t>1982</t>
  </si>
  <si>
    <t>Argentina</t>
  </si>
  <si>
    <t>1978</t>
  </si>
  <si>
    <t>1974</t>
  </si>
  <si>
    <t>1970</t>
  </si>
  <si>
    <t>Inglaterra</t>
  </si>
  <si>
    <t>1966</t>
  </si>
  <si>
    <t>Chile</t>
  </si>
  <si>
    <t>1962</t>
  </si>
  <si>
    <t>Suecia</t>
  </si>
  <si>
    <t>1958</t>
  </si>
  <si>
    <t>Suiza</t>
  </si>
  <si>
    <t>1954</t>
  </si>
  <si>
    <t>1950</t>
  </si>
  <si>
    <t>1938</t>
  </si>
  <si>
    <t>1934</t>
  </si>
  <si>
    <t>Uruguay</t>
  </si>
  <si>
    <t>1930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</si>
</sst>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atosExternos_1" removeDataOnSave="1" connectionId="1" autoFormatId="16" applyNumberFormats="0" applyBorderFormats="0" applyFontFormats="0" applyPatternFormats="0" applyAlignmentFormats="0" applyWidthHeightFormats="0">
  <queryTableRefresh preserveSortFilterLayout="0" nextId="12" unboundColumnsRight="1">
    <queryTableFields count="11">
      <queryTableField id="1" name="NombreCopa" tableColumnId="51"/>
      <queryTableField id="2" name="Edición.6" tableColumnId="52"/>
      <queryTableField id="3" name="Edición.7" tableColumnId="53"/>
      <queryTableField id="4" name="Edición.8" tableColumnId="54"/>
      <queryTableField id="5" name="Equipos" tableColumnId="55"/>
      <queryTableField id="6" name="Partidos Jugados" tableColumnId="56"/>
      <queryTableField id="7" name="Goles marcados" tableColumnId="57"/>
      <queryTableField id="8" name="Media de goles" tableColumnId="58"/>
      <queryTableField id="9" name="Promedio de asistencia" tableColumnId="59"/>
      <queryTableField id="10" name="Media Asistencia" tableColumnId="60"/>
      <queryTableField id="11" dataBound="0" tableColumnId="6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0" displayName="Table_0" ref="A1:K21" tableType="queryTable" totalsRowShown="0">
  <autoFilter ref="A1:K21"/>
  <tableColumns count="11">
    <tableColumn id="51" uniqueName="51" name="NombreCopa" queryTableFieldId="1" dataDxfId="10"/>
    <tableColumn id="52" uniqueName="52" name="Edición.6" queryTableFieldId="2" dataDxfId="9"/>
    <tableColumn id="53" uniqueName="53" name="Edición.7" queryTableFieldId="3" dataDxfId="8"/>
    <tableColumn id="54" uniqueName="54" name="Edición.8" queryTableFieldId="4" dataDxfId="7"/>
    <tableColumn id="55" uniqueName="55" name="Equipos" queryTableFieldId="5" dataDxfId="6"/>
    <tableColumn id="56" uniqueName="56" name="Partidos Jugados" queryTableFieldId="6" dataDxfId="5"/>
    <tableColumn id="57" uniqueName="57" name="Goles marcados" queryTableFieldId="7" dataDxfId="4"/>
    <tableColumn id="58" uniqueName="58" name="Media de goles" queryTableFieldId="8" dataDxfId="3"/>
    <tableColumn id="59" uniqueName="59" name="Promedio de asistencia" queryTableFieldId="9" dataDxfId="2"/>
    <tableColumn id="60" uniqueName="60" name="Media Asistencia" queryTableFieldId="10" dataDxfId="1"/>
    <tableColumn id="61" uniqueName="61" name="Columna1" queryTableFieldId="11" dataDxfId="0">
      <calculatedColumnFormula>Table_0[[#This Row],[Promedio de asistencia]]*0.9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2" sqref="A2"/>
    </sheetView>
  </sheetViews>
  <sheetFormatPr baseColWidth="10" defaultRowHeight="15" x14ac:dyDescent="0.25"/>
  <cols>
    <col min="1" max="1" width="22.42578125" bestFit="1" customWidth="1"/>
    <col min="2" max="2" width="12.140625" bestFit="1" customWidth="1"/>
    <col min="3" max="4" width="11.28515625" bestFit="1" customWidth="1"/>
    <col min="5" max="5" width="10.28515625" bestFit="1" customWidth="1"/>
    <col min="6" max="6" width="18" bestFit="1" customWidth="1"/>
    <col min="7" max="7" width="17.28515625" bestFit="1" customWidth="1"/>
    <col min="8" max="8" width="16.85546875" bestFit="1" customWidth="1"/>
    <col min="9" max="9" width="24.140625" bestFit="1" customWidth="1"/>
    <col min="10" max="10" width="18.5703125" bestFit="1" customWidth="1"/>
  </cols>
  <sheetData>
    <row r="1" spans="1:1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t="s">
        <v>0</v>
      </c>
    </row>
    <row r="2" spans="1:11" x14ac:dyDescent="0.25">
      <c r="A2" s="1" t="s">
        <v>11</v>
      </c>
      <c r="B2" s="1" t="s">
        <v>12</v>
      </c>
      <c r="C2" s="1" t="s">
        <v>13</v>
      </c>
      <c r="D2" s="1" t="s">
        <v>14</v>
      </c>
      <c r="E2" s="1">
        <v>32</v>
      </c>
      <c r="F2" s="1">
        <v>64</v>
      </c>
      <c r="G2" s="1">
        <v>171</v>
      </c>
      <c r="H2" s="1">
        <v>2.7</v>
      </c>
      <c r="I2" s="1">
        <v>52918</v>
      </c>
      <c r="J2" s="1">
        <v>47626.200000000004</v>
      </c>
      <c r="K2" s="1">
        <f>Table_0[[#This Row],[Promedio de asistencia]]*0.9</f>
        <v>47626.200000000004</v>
      </c>
    </row>
    <row r="3" spans="1:11" x14ac:dyDescent="0.25">
      <c r="A3" s="1" t="s">
        <v>11</v>
      </c>
      <c r="B3" s="1" t="s">
        <v>15</v>
      </c>
      <c r="C3" s="1" t="s">
        <v>16</v>
      </c>
      <c r="D3" s="1" t="s">
        <v>14</v>
      </c>
      <c r="E3" s="1">
        <v>32</v>
      </c>
      <c r="F3" s="1">
        <v>64</v>
      </c>
      <c r="G3" s="1">
        <v>145</v>
      </c>
      <c r="H3" s="1">
        <v>2.2999999999999998</v>
      </c>
      <c r="I3" s="1">
        <v>49669</v>
      </c>
      <c r="J3" s="1">
        <v>44702.1</v>
      </c>
      <c r="K3" s="1">
        <f>Table_0[[#This Row],[Promedio de asistencia]]*0.9</f>
        <v>44702.1</v>
      </c>
    </row>
    <row r="4" spans="1:11" x14ac:dyDescent="0.25">
      <c r="A4" s="1" t="s">
        <v>11</v>
      </c>
      <c r="B4" s="1" t="s">
        <v>17</v>
      </c>
      <c r="C4" s="1" t="s">
        <v>18</v>
      </c>
      <c r="D4" s="1" t="s">
        <v>14</v>
      </c>
      <c r="E4" s="1">
        <v>32</v>
      </c>
      <c r="F4" s="1">
        <v>64</v>
      </c>
      <c r="G4" s="1">
        <v>147</v>
      </c>
      <c r="H4" s="1">
        <v>2.2999999999999998</v>
      </c>
      <c r="I4" s="1">
        <v>52491</v>
      </c>
      <c r="J4" s="1">
        <v>47241.9</v>
      </c>
      <c r="K4" s="1">
        <f>Table_0[[#This Row],[Promedio de asistencia]]*0.9</f>
        <v>47241.9</v>
      </c>
    </row>
    <row r="5" spans="1:11" x14ac:dyDescent="0.25">
      <c r="A5" s="1" t="s">
        <v>11</v>
      </c>
      <c r="B5" s="1" t="s">
        <v>19</v>
      </c>
      <c r="C5" s="1" t="s">
        <v>20</v>
      </c>
      <c r="D5" s="1" t="s">
        <v>14</v>
      </c>
      <c r="E5" s="1">
        <v>32</v>
      </c>
      <c r="F5" s="1">
        <v>64</v>
      </c>
      <c r="G5" s="1">
        <v>161</v>
      </c>
      <c r="H5" s="1">
        <v>2.5</v>
      </c>
      <c r="I5" s="1">
        <v>42268</v>
      </c>
      <c r="J5" s="1">
        <v>38041.200000000004</v>
      </c>
      <c r="K5" s="1">
        <f>Table_0[[#This Row],[Promedio de asistencia]]*0.9</f>
        <v>38041.200000000004</v>
      </c>
    </row>
    <row r="6" spans="1:11" x14ac:dyDescent="0.25">
      <c r="A6" s="1" t="s">
        <v>11</v>
      </c>
      <c r="B6" s="1" t="s">
        <v>21</v>
      </c>
      <c r="C6" s="1" t="s">
        <v>22</v>
      </c>
      <c r="D6" s="1" t="s">
        <v>14</v>
      </c>
      <c r="E6" s="1">
        <v>32</v>
      </c>
      <c r="F6" s="1">
        <v>64</v>
      </c>
      <c r="G6" s="1">
        <v>171</v>
      </c>
      <c r="H6" s="1">
        <v>2.7</v>
      </c>
      <c r="I6" s="1">
        <v>43517</v>
      </c>
      <c r="J6" s="1">
        <v>39165.300000000003</v>
      </c>
      <c r="K6" s="1">
        <f>Table_0[[#This Row],[Promedio de asistencia]]*0.9</f>
        <v>39165.300000000003</v>
      </c>
    </row>
    <row r="7" spans="1:11" x14ac:dyDescent="0.25">
      <c r="A7" s="1" t="s">
        <v>11</v>
      </c>
      <c r="B7" s="1" t="s">
        <v>23</v>
      </c>
      <c r="C7" s="1" t="s">
        <v>24</v>
      </c>
      <c r="D7" s="1" t="s">
        <v>25</v>
      </c>
      <c r="E7" s="1">
        <v>24</v>
      </c>
      <c r="F7" s="1">
        <v>52</v>
      </c>
      <c r="G7" s="1">
        <v>141</v>
      </c>
      <c r="H7" s="1">
        <v>2.7</v>
      </c>
      <c r="I7" s="1">
        <v>68991</v>
      </c>
      <c r="J7" s="1">
        <v>62091.9</v>
      </c>
      <c r="K7" s="1">
        <f>Table_0[[#This Row],[Promedio de asistencia]]*0.9</f>
        <v>62091.9</v>
      </c>
    </row>
    <row r="8" spans="1:11" x14ac:dyDescent="0.25">
      <c r="A8" s="1" t="s">
        <v>11</v>
      </c>
      <c r="B8" s="1" t="s">
        <v>26</v>
      </c>
      <c r="C8" s="1" t="s">
        <v>27</v>
      </c>
      <c r="D8" s="1" t="s">
        <v>14</v>
      </c>
      <c r="E8" s="1">
        <v>24</v>
      </c>
      <c r="F8" s="1">
        <v>52</v>
      </c>
      <c r="G8" s="1">
        <v>115</v>
      </c>
      <c r="H8" s="1">
        <v>2.2000000000000002</v>
      </c>
      <c r="I8" s="1">
        <v>48388</v>
      </c>
      <c r="J8" s="1">
        <v>43549.200000000004</v>
      </c>
      <c r="K8" s="1">
        <f>Table_0[[#This Row],[Promedio de asistencia]]*0.9</f>
        <v>43549.200000000004</v>
      </c>
    </row>
    <row r="9" spans="1:11" x14ac:dyDescent="0.25">
      <c r="A9" s="1" t="s">
        <v>11</v>
      </c>
      <c r="B9" s="1" t="s">
        <v>28</v>
      </c>
      <c r="C9" s="1" t="s">
        <v>29</v>
      </c>
      <c r="D9" s="1" t="s">
        <v>14</v>
      </c>
      <c r="E9" s="1">
        <v>24</v>
      </c>
      <c r="F9" s="1">
        <v>52</v>
      </c>
      <c r="G9" s="1">
        <v>132</v>
      </c>
      <c r="H9" s="1">
        <v>2.5</v>
      </c>
      <c r="I9" s="1">
        <v>46039</v>
      </c>
      <c r="J9" s="1">
        <v>41435.1</v>
      </c>
      <c r="K9" s="1">
        <f>Table_0[[#This Row],[Promedio de asistencia]]*0.9</f>
        <v>41435.1</v>
      </c>
    </row>
    <row r="10" spans="1:11" x14ac:dyDescent="0.25">
      <c r="A10" s="1" t="s">
        <v>11</v>
      </c>
      <c r="B10" s="1" t="s">
        <v>30</v>
      </c>
      <c r="C10" s="1" t="s">
        <v>31</v>
      </c>
      <c r="D10" s="1"/>
      <c r="E10" s="1">
        <v>24</v>
      </c>
      <c r="F10" s="1">
        <v>52</v>
      </c>
      <c r="G10" s="1">
        <v>146</v>
      </c>
      <c r="H10" s="1">
        <v>2.8</v>
      </c>
      <c r="I10" s="1">
        <v>40571</v>
      </c>
      <c r="J10" s="1">
        <v>36513.9</v>
      </c>
      <c r="K10" s="1">
        <f>Table_0[[#This Row],[Promedio de asistencia]]*0.9</f>
        <v>36513.9</v>
      </c>
    </row>
    <row r="11" spans="1:11" x14ac:dyDescent="0.25">
      <c r="A11" s="1" t="s">
        <v>11</v>
      </c>
      <c r="B11" s="1" t="s">
        <v>32</v>
      </c>
      <c r="C11" s="1" t="s">
        <v>33</v>
      </c>
      <c r="D11" s="1" t="s">
        <v>14</v>
      </c>
      <c r="E11" s="1">
        <v>16</v>
      </c>
      <c r="F11" s="1">
        <v>38</v>
      </c>
      <c r="G11" s="1">
        <v>102</v>
      </c>
      <c r="H11" s="1">
        <v>2.7</v>
      </c>
      <c r="I11" s="1">
        <v>40678</v>
      </c>
      <c r="J11" s="1">
        <v>36610.200000000004</v>
      </c>
      <c r="K11" s="1">
        <f>Table_0[[#This Row],[Promedio de asistencia]]*0.9</f>
        <v>36610.200000000004</v>
      </c>
    </row>
    <row r="12" spans="1:11" x14ac:dyDescent="0.25">
      <c r="A12" s="1" t="s">
        <v>11</v>
      </c>
      <c r="B12" s="1" t="s">
        <v>17</v>
      </c>
      <c r="C12" s="1" t="s">
        <v>34</v>
      </c>
      <c r="D12" s="1" t="s">
        <v>14</v>
      </c>
      <c r="E12" s="1">
        <v>16</v>
      </c>
      <c r="F12" s="1">
        <v>38</v>
      </c>
      <c r="G12" s="1">
        <v>97</v>
      </c>
      <c r="H12" s="1">
        <v>2.6</v>
      </c>
      <c r="I12" s="1">
        <v>49098</v>
      </c>
      <c r="J12" s="1">
        <v>44188.200000000004</v>
      </c>
      <c r="K12" s="1">
        <f>Table_0[[#This Row],[Promedio de asistencia]]*0.9</f>
        <v>44188.200000000004</v>
      </c>
    </row>
    <row r="13" spans="1:11" x14ac:dyDescent="0.25">
      <c r="A13" s="1" t="s">
        <v>11</v>
      </c>
      <c r="B13" s="1" t="s">
        <v>28</v>
      </c>
      <c r="C13" s="1" t="s">
        <v>35</v>
      </c>
      <c r="D13" s="1" t="s">
        <v>14</v>
      </c>
      <c r="E13" s="1">
        <v>16</v>
      </c>
      <c r="F13" s="1">
        <v>32</v>
      </c>
      <c r="G13" s="1">
        <v>95</v>
      </c>
      <c r="H13" s="1">
        <v>3</v>
      </c>
      <c r="I13" s="1">
        <v>50124</v>
      </c>
      <c r="J13" s="1">
        <v>45111.6</v>
      </c>
      <c r="K13" s="1">
        <f>Table_0[[#This Row],[Promedio de asistencia]]*0.9</f>
        <v>45111.6</v>
      </c>
    </row>
    <row r="14" spans="1:11" x14ac:dyDescent="0.25">
      <c r="A14" s="1" t="s">
        <v>11</v>
      </c>
      <c r="B14" s="1" t="s">
        <v>36</v>
      </c>
      <c r="C14" s="1" t="s">
        <v>37</v>
      </c>
      <c r="D14" s="1" t="s">
        <v>14</v>
      </c>
      <c r="E14" s="1">
        <v>16</v>
      </c>
      <c r="F14" s="1">
        <v>32</v>
      </c>
      <c r="G14" s="1">
        <v>89</v>
      </c>
      <c r="H14" s="1">
        <v>2.8</v>
      </c>
      <c r="I14" s="1">
        <v>48847</v>
      </c>
      <c r="J14" s="1">
        <v>43962.3</v>
      </c>
      <c r="K14" s="1">
        <f>Table_0[[#This Row],[Promedio de asistencia]]*0.9</f>
        <v>43962.3</v>
      </c>
    </row>
    <row r="15" spans="1:11" x14ac:dyDescent="0.25">
      <c r="A15" s="1" t="s">
        <v>11</v>
      </c>
      <c r="B15" s="1" t="s">
        <v>38</v>
      </c>
      <c r="C15" s="1" t="s">
        <v>39</v>
      </c>
      <c r="D15" s="1" t="s">
        <v>14</v>
      </c>
      <c r="E15" s="1">
        <v>16</v>
      </c>
      <c r="F15" s="1">
        <v>32</v>
      </c>
      <c r="G15" s="1">
        <v>89</v>
      </c>
      <c r="H15" s="1">
        <v>2.8</v>
      </c>
      <c r="I15" s="1">
        <v>27911</v>
      </c>
      <c r="J15" s="1">
        <v>25119.9</v>
      </c>
      <c r="K15" s="1">
        <f>Table_0[[#This Row],[Promedio de asistencia]]*0.9</f>
        <v>25119.9</v>
      </c>
    </row>
    <row r="16" spans="1:11" x14ac:dyDescent="0.25">
      <c r="A16" s="1" t="s">
        <v>11</v>
      </c>
      <c r="B16" s="1" t="s">
        <v>40</v>
      </c>
      <c r="C16" s="1" t="s">
        <v>41</v>
      </c>
      <c r="D16" s="1" t="s">
        <v>14</v>
      </c>
      <c r="E16" s="1">
        <v>16</v>
      </c>
      <c r="F16" s="1">
        <v>35</v>
      </c>
      <c r="G16" s="1">
        <v>126</v>
      </c>
      <c r="H16" s="1">
        <v>3.6</v>
      </c>
      <c r="I16" s="1">
        <v>23423</v>
      </c>
      <c r="J16" s="1">
        <v>21080.7</v>
      </c>
      <c r="K16" s="1">
        <f>Table_0[[#This Row],[Promedio de asistencia]]*0.9</f>
        <v>21080.7</v>
      </c>
    </row>
    <row r="17" spans="1:11" x14ac:dyDescent="0.25">
      <c r="A17" s="1" t="s">
        <v>11</v>
      </c>
      <c r="B17" s="1" t="s">
        <v>42</v>
      </c>
      <c r="C17" s="1" t="s">
        <v>43</v>
      </c>
      <c r="D17" s="1" t="s">
        <v>14</v>
      </c>
      <c r="E17" s="1">
        <v>16</v>
      </c>
      <c r="F17" s="1">
        <v>26</v>
      </c>
      <c r="G17" s="1">
        <v>140</v>
      </c>
      <c r="H17" s="1">
        <v>5.4</v>
      </c>
      <c r="I17" s="1">
        <v>29561</v>
      </c>
      <c r="J17" s="1">
        <v>26604.9</v>
      </c>
      <c r="K17" s="1">
        <f>Table_0[[#This Row],[Promedio de asistencia]]*0.9</f>
        <v>26604.9</v>
      </c>
    </row>
    <row r="18" spans="1:11" x14ac:dyDescent="0.25">
      <c r="A18" s="1" t="s">
        <v>11</v>
      </c>
      <c r="B18" s="1" t="s">
        <v>12</v>
      </c>
      <c r="C18" s="1" t="s">
        <v>44</v>
      </c>
      <c r="D18" s="1" t="s">
        <v>14</v>
      </c>
      <c r="E18" s="1">
        <v>13</v>
      </c>
      <c r="F18" s="1">
        <v>22</v>
      </c>
      <c r="G18" s="1">
        <v>88</v>
      </c>
      <c r="H18" s="1">
        <v>4</v>
      </c>
      <c r="I18" s="1">
        <v>47511</v>
      </c>
      <c r="J18" s="1">
        <v>42759.9</v>
      </c>
      <c r="K18" s="1">
        <f>Table_0[[#This Row],[Promedio de asistencia]]*0.9</f>
        <v>42759.9</v>
      </c>
    </row>
    <row r="19" spans="1:11" x14ac:dyDescent="0.25">
      <c r="A19" s="1" t="s">
        <v>11</v>
      </c>
      <c r="B19" s="1" t="s">
        <v>21</v>
      </c>
      <c r="C19" s="1" t="s">
        <v>45</v>
      </c>
      <c r="D19" s="1" t="s">
        <v>14</v>
      </c>
      <c r="E19" s="1">
        <v>15</v>
      </c>
      <c r="F19" s="1">
        <v>18</v>
      </c>
      <c r="G19" s="1">
        <v>84</v>
      </c>
      <c r="H19" s="1">
        <v>4.7</v>
      </c>
      <c r="I19" s="1">
        <v>20872</v>
      </c>
      <c r="J19" s="1">
        <v>18784.8</v>
      </c>
      <c r="K19" s="1">
        <f>Table_0[[#This Row],[Promedio de asistencia]]*0.9</f>
        <v>18784.8</v>
      </c>
    </row>
    <row r="20" spans="1:11" x14ac:dyDescent="0.25">
      <c r="A20" s="1" t="s">
        <v>11</v>
      </c>
      <c r="B20" s="1" t="s">
        <v>26</v>
      </c>
      <c r="C20" s="1" t="s">
        <v>46</v>
      </c>
      <c r="D20" s="1" t="s">
        <v>14</v>
      </c>
      <c r="E20" s="1">
        <v>16</v>
      </c>
      <c r="F20" s="1">
        <v>17</v>
      </c>
      <c r="G20" s="1">
        <v>70</v>
      </c>
      <c r="H20" s="1">
        <v>4.0999999999999996</v>
      </c>
      <c r="I20" s="1">
        <v>21352</v>
      </c>
      <c r="J20" s="1">
        <v>19216.8</v>
      </c>
      <c r="K20" s="1">
        <f>Table_0[[#This Row],[Promedio de asistencia]]*0.9</f>
        <v>19216.8</v>
      </c>
    </row>
    <row r="21" spans="1:11" x14ac:dyDescent="0.25">
      <c r="A21" s="1" t="s">
        <v>11</v>
      </c>
      <c r="B21" s="1" t="s">
        <v>47</v>
      </c>
      <c r="C21" s="1" t="s">
        <v>48</v>
      </c>
      <c r="D21" s="1" t="s">
        <v>14</v>
      </c>
      <c r="E21" s="1">
        <v>13</v>
      </c>
      <c r="F21" s="1">
        <v>18</v>
      </c>
      <c r="G21" s="1">
        <v>70</v>
      </c>
      <c r="H21" s="1">
        <v>3.9</v>
      </c>
      <c r="I21" s="1">
        <v>32808</v>
      </c>
      <c r="J21" s="1">
        <v>29527.200000000001</v>
      </c>
      <c r="K21" s="1">
        <f>Table_0[[#This Row],[Promedio de asistencia]]*0.9</f>
        <v>29527.200000000001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b 6 e 0 b b 2 - a 3 0 b - 4 6 a 5 - b 5 f 1 - 9 7 c f 6 2 9 e 2 f 8 7 "   x m l n s = " h t t p : / / s c h e m a s . m i c r o s o f t . c o m / D a t a M a s h u p " > A A A A A D M F A A B Q S w M E F A A C A A g A J w i t S G 6 b L m + n A A A A + A A A A B I A H A B D b 2 5 m a W c v U G F j a 2 F n Z S 5 4 b W w g o h g A K K A U A A A A A A A A A A A A A A A A A A A A A A A A A A A A h Y / R C o I w G I V f R X b v N p 2 Q y O + 8 i O 4 S h C C 6 H W v p S G e 4 2 X y 3 L n q k X i G h r O 6 6 P I f v w H c e t z s U U 9 c G V z V Y 3 Z s c R Z i i Q B n Z H 7 W p c z S 6 U 5 i i g k M l 5 F n U K p h h Y 7 P J 6 h w 1 z l 0 y Q r z 3 2 D P c D z W J K Y 3 I o d z u Z K M 6 E W p j n T B S o c / q + H + F O O x f M j z G j O G E s R V O 0 g j I U k O p z R e J Z 2 N M g f y U s B 5 b N w 6 K K x t W G y B L B P J + w Z 9 Q S w M E F A A C A A g A J w i t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c I r U j 9 8 9 H C K g I A A N U F A A A T A B w A R m 9 y b X V s Y X M v U 2 V j d G l v b j E u b S C i G A A o o B Q A A A A A A A A A A A A A A A A A A A A A A A A A A A C t V M F u 2 k A Q v S P l H 1 b u B V f G J g 0 h o V E P K V R V K z W l B a m H K I f B O 8 B K 3 l 1 3 d 0 1 C E V / V T + i P d W y X G h N c L u W C Z 9 / s v H n P M 7 Y Y O 6 E V m 5 T / 5 z d n r b O W X Y J B z l 5 4 U 5 g l y L o e e 8 M S d C 1 G v 8 9 G L F D R w T e c h W N Y Y D t / G G r l U D n b 9 p b O p a + j C G 0 4 F 3 M I Y y 2 j / K H j d G Y U y D w p s g 6 c s E 7 E t g O K d w z G 2 n A b P W q T 8 D h L I 6 E 4 P o V L J x P P 9 4 O C d g Q O u s R a 0 m + 6 2 / v 8 5 K E E q V G R a h a D n A n g O m + 3 6 D y c G l B 2 r o 0 c 6 i S T a r p O 0 b a L U s F m 4 7 3 j I h a / f i o v Y I 4 Q 5 v D J b Q N G w P e M 6 l k 6 / 6 B c v x f m 9 w p g D M Y J r i 3 7 m C 2 I 6 E j G e 5 2 g Z R J M f B z / h F w A 4 8 g W e e K O W W V y h q a k M F p S j s 5 z w J J L q G I B 9 U J b f 6 d 7 J F a C C 8 P i Q h + w V B u 6 m A g p H P G b y o l J m g h X u t A + t C v Y c 6 L I c 2 j K C 1 N y 5 O 1 6 V B Z E 0 / Y Y N f I l 0 w 4 n b k 1 V h 3 b l B 5 W R 4 T n B V f S q F l 3 U o l 4 t u q x F / V p 0 V Y u u a 9 H A q 6 y o a T o / M Q O n n d s f k E L X w Y j s i 2 y A L p q h X j N 0 2 Q z 1 m 6 G r Z u i 6 G R r U o M r L 0 i q w j B a B 7 A B b 2 f k V p V 5 h m W A P R 4 l 8 2 h x / O 2 M 0 V i t I x A 8 q x 2 B h k B Y I q r K 3 n P + d z u f s 9 M 7 L x b n d 3 w i E e M n u j y / M w 8 t u O H i u h z 5 H M 6 H q i o b F 2 Z 6 k h l 7 / z 6 B v g z 9 8 Z k d 8 a s n u t E I / 8 O 4 o 2 1 C X K X h + S 6 h / K L v 5 D V B L A Q I t A B Q A A g A I A C c I r U h u m y 5 v p w A A A P g A A A A S A A A A A A A A A A A A A A A A A A A A A A B D b 2 5 m a W c v U G F j a 2 F n Z S 5 4 b W x Q S w E C L Q A U A A I A C A A n C K 1 I D 8 r p q 6 Q A A A D p A A A A E w A A A A A A A A A A A A A A A A D z A A A A W 0 N v b n R l b n R f V H l w Z X N d L n h t b F B L A Q I t A B Q A A g A I A C c I r U j 9 8 9 H C K g I A A N U F A A A T A A A A A A A A A A A A A A A A A O Q B A A B G b 3 J t d W x h c y 9 T Z W N 0 a W 9 u M S 5 t U E s F B g A A A A A D A A M A w g A A A F s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E R A A A A A A A A X x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F c n J v c k N v d W 5 0 I i B W Y W x 1 Z T 0 i b D A i I C 8 + P E V u d H J 5 I F R 5 c G U 9 I k Z p b G x D b 2 x 1 b W 5 U e X B l c y I g V m F s d W U 9 I n N C Z 1 l H Q m d N R E F 3 V U R B Q T 0 9 I i A v P j x F b n R y e S B U e X B l P S J G a W x s Q 2 9 s d W 1 u T m F t Z X M i I F Z h b H V l P S J z W y Z x d W 9 0 O 0 5 v b W J y Z U N v c G E m c X V v d D s s J n F 1 b 3 Q 7 R W R p Y 2 n D s 2 4 u N i Z x d W 9 0 O y w m c X V v d D t F Z G l j a c O z b i 4 3 J n F 1 b 3 Q 7 L C Z x d W 9 0 O 0 V k a W N p w 7 N u L j g m c X V v d D s s J n F 1 b 3 Q 7 R X F 1 a X B v c y Z x d W 9 0 O y w m c X V v d D t Q Y X J 0 a W R v c y B K d W d h Z G 9 z J n F 1 b 3 Q 7 L C Z x d W 9 0 O 0 d v b G V z I G 1 h c m N h Z G 9 z J n F 1 b 3 Q 7 L C Z x d W 9 0 O 0 1 l Z G l h I G R l I G d v b G V z J n F 1 b 3 Q 7 L C Z x d W 9 0 O 1 B y b 2 1 l Z G l v I G R l I G F z a X N 0 Z W 5 j a W E m c X V v d D s s J n F 1 b 3 Q 7 T W V k a W E g Q X N p c 3 R l b m N p Y S Z x d W 9 0 O 1 0 i I C 8 + P E V u d H J 5 I F R 5 c G U 9 I k Z p b G x F c n J v c k N v Z G U i I F Z h b H V l P S J z V W 5 r b m 9 3 b i I g L z 4 8 R W 5 0 c n k g V H l w Z T 0 i R m l s b E x h c 3 R V c G R h d G V k I i B W Y W x 1 Z T 0 i Z D I w M T Y t M D U t M T N U M D U 6 N T g 6 N T E u N T g 3 O T k z M 1 o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N v b H V t b m F z I G N v b W J p b m F k Y X M u e 0 5 v b W J y Z U N v c G E s M H 0 m c X V v d D s s J n F 1 b 3 Q 7 U 2 V j d G l v b j E v V G F i b G U g M C 9 U a X B v I G N h b W J p Y W R v M S 5 7 R W R p Y 2 n D s 2 4 u N i w 1 f S Z x d W 9 0 O y w m c X V v d D t T Z W N 0 a W 9 u M S 9 U Y W J s Z S A w L 1 R p c G 8 g Y 2 F t Y m l h Z G 8 x L n t F Z G l j a c O z b i 4 3 L D Z 9 J n F 1 b 3 Q 7 L C Z x d W 9 0 O 1 N l Y 3 R p b 2 4 x L 1 R h Y m x l I D A v V G l w b y B j Y W 1 i a W F k b z E u e 0 V k a W N p w 7 N u L j g s N 3 0 m c X V v d D s s J n F 1 b 3 Q 7 U 2 V j d G l v b j E v V G F i b G U g M C 9 U a X B v I G N h b W J p Y W R v L n t F c X V p c G 9 z L D F 9 J n F 1 b 3 Q 7 L C Z x d W 9 0 O 1 N l Y 3 R p b 2 4 x L 1 R h Y m x l I D A v V G l w b y B j Y W 1 i a W F k b y 5 7 U G F y d G l k b 3 M g S n V n Y W R v c y w y f S Z x d W 9 0 O y w m c X V v d D t T Z W N 0 a W 9 u M S 9 U Y W J s Z S A w L 1 R p c G 8 g Y 2 F t Y m l h Z G 8 u e 0 d v b G V z I G 1 h c m N h Z G 9 z L D N 9 J n F 1 b 3 Q 7 L C Z x d W 9 0 O 1 N l Y 3 R p b 2 4 x L 1 R h Y m x l I D A v V G l w b y B j Y W 1 i a W F k b y 5 7 T W V k a W E g Z G U g Z 2 9 s Z X M s N H 0 m c X V v d D s s J n F 1 b 3 Q 7 U 2 V j d G l v b j E v V G F i b G U g M C 9 U a X B v I G N h b W J p Y W R v L n t Q c m 9 t Z W R p b y B k Z S B h c 2 l z d G V u Y 2 l h L D V 9 J n F 1 b 3 Q 7 L C Z x d W 9 0 O 1 N l Y 3 R p b 2 4 x L 1 R h Y m x l I D A v U G V y c 2 9 u Y W x p e m F k Y S B h Z 3 J l Z 2 F k Y S 5 7 T W V k a W E g Q X N p c 3 R l b m N p Y S w x M 3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I D A v Q 2 9 s d W 1 u Y X M g Y 2 9 t Y m l u Y W R h c y 5 7 T m 9 t Y n J l Q 2 9 w Y S w w f S Z x d W 9 0 O y w m c X V v d D t T Z W N 0 a W 9 u M S 9 U Y W J s Z S A w L 1 R p c G 8 g Y 2 F t Y m l h Z G 8 x L n t F Z G l j a c O z b i 4 2 L D V 9 J n F 1 b 3 Q 7 L C Z x d W 9 0 O 1 N l Y 3 R p b 2 4 x L 1 R h Y m x l I D A v V G l w b y B j Y W 1 i a W F k b z E u e 0 V k a W N p w 7 N u L j c s N n 0 m c X V v d D s s J n F 1 b 3 Q 7 U 2 V j d G l v b j E v V G F i b G U g M C 9 U a X B v I G N h b W J p Y W R v M S 5 7 R W R p Y 2 n D s 2 4 u O C w 3 f S Z x d W 9 0 O y w m c X V v d D t T Z W N 0 a W 9 u M S 9 U Y W J s Z S A w L 1 R p c G 8 g Y 2 F t Y m l h Z G 8 u e 0 V x d W l w b 3 M s M X 0 m c X V v d D s s J n F 1 b 3 Q 7 U 2 V j d G l v b j E v V G F i b G U g M C 9 U a X B v I G N h b W J p Y W R v L n t Q Y X J 0 a W R v c y B K d W d h Z G 9 z L D J 9 J n F 1 b 3 Q 7 L C Z x d W 9 0 O 1 N l Y 3 R p b 2 4 x L 1 R h Y m x l I D A v V G l w b y B j Y W 1 i a W F k b y 5 7 R 2 9 s Z X M g b W F y Y 2 F k b 3 M s M 3 0 m c X V v d D s s J n F 1 b 3 Q 7 U 2 V j d G l v b j E v V G F i b G U g M C 9 U a X B v I G N h b W J p Y W R v L n t N Z W R p Y S B k Z S B n b 2 x l c y w 0 f S Z x d W 9 0 O y w m c X V v d D t T Z W N 0 a W 9 u M S 9 U Y W J s Z S A w L 1 R p c G 8 g Y 2 F t Y m l h Z G 8 u e 1 B y b 2 1 l Z G l v I G R l I G F z a X N 0 Z W 5 j a W E s N X 0 m c X V v d D s s J n F 1 b 3 Q 7 U 2 V j d G l v b j E v V G F i b G U g M C 9 Q Z X J z b 2 5 h b G l 6 Y W R h I G F n c m V n Y W R h L n t N Z W R p Y S B B c 2 l z d G V u Y 2 l h L D E z f S Z x d W 9 0 O 1 0 s J n F 1 b 3 Q 7 U m V s Y X R p b 2 5 z a G l w S W 5 m b y Z x d W 9 0 O z p b X X 0 i I C 8 + P E V u d H J 5 I F R 5 c G U 9 I k Z p b G x U Y X J n Z X Q i I F Z h b H V l P S J z V G F i b G V f M C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S G 9 q Y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3 V u d C I g V m F s d W U 9 I m w y M C I g L z 4 8 R W 5 0 c n k g V H l w Z T 0 i U X V l c n l J R C I g V m F s d W U 9 I n M y N 2 E 0 Y W U 1 M C 0 2 N j g 4 L T R j N z U t Y j A 3 Z i 1 m M j Y w N z k z M G Y 3 N j k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l 2 a W R p c i U y M G N v b H V t b m E l M j B w b 3 I l M j B k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U G V y c 2 9 u Y W x p e m F k Y S U y M G F n c m V n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N v b H V t b m F z J T I w Y 2 9 t Y m l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3 w D t Z 9 Z 9 7 S r 6 1 r 0 x U L n T / A A A A A A I A A A A A A B B m A A A A A Q A A I A A A A A a N o N C W j S S / q p J y 7 0 s l M t V n 2 R s T n w q x g W J 0 m a c r U f G I A A A A A A 6 A A A A A A g A A I A A A A N A R R Z P T y K Z 1 v L K T h E J o 2 r O G V r A e / u i L t D D x n u A A w E n o U A A A A C 6 C 2 t w t C 7 p y F T Y k k Q z Z h L G T b + x u 6 C W 7 Y t j y 5 N f V / J + Q L g O x Y O 2 u x k Z O 9 6 S G U y u d Q k 5 J e n m U 4 s 3 l S 5 f Z o u s H 8 q Q z O W c a 9 y n f M d W l 2 q X O c s T n Q A A A A N A k I + C d p 4 a a 5 a 7 4 B S p D V a M R A S h t q w a X N C c k o q H L C i g e T n 9 o l 7 2 z A 0 M E 9 N f S j 1 s e 3 b o + n e a B j O 6 Q l E T O F 2 V e O C k = < / D a t a M a s h u p > 
</file>

<file path=customXml/itemProps1.xml><?xml version="1.0" encoding="utf-8"?>
<ds:datastoreItem xmlns:ds="http://schemas.openxmlformats.org/officeDocument/2006/customXml" ds:itemID="{996C90B7-1147-4F6D-940A-596F9977CE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2016-05-13T05:38:27Z</dcterms:created>
  <dcterms:modified xsi:type="dcterms:W3CDTF">2016-05-13T06:01:21Z</dcterms:modified>
</cp:coreProperties>
</file>