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10035"/>
  </bookViews>
  <sheets>
    <sheet name="กระเบื้องลอน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J47" i="4"/>
  <c r="J44"/>
  <c r="J46" s="1"/>
  <c r="J48" s="1"/>
  <c r="J43"/>
  <c r="H33"/>
  <c r="H37" s="1"/>
  <c r="H26"/>
  <c r="H35" l="1"/>
</calcChain>
</file>

<file path=xl/sharedStrings.xml><?xml version="1.0" encoding="utf-8"?>
<sst xmlns="http://schemas.openxmlformats.org/spreadsheetml/2006/main" count="103" uniqueCount="51">
  <si>
    <t>ตัวอย่างการประมาณราคาหลังคามุงกระเบื้องลอน</t>
  </si>
  <si>
    <t>ขนาดกระเบื้องและจำนวนที่ใช้โดยทับซ้อนด้านข้าง 5 - 7 ซม. และทับซ้อนด้านยาว 20 ซม.</t>
  </si>
  <si>
    <t>ลูกฟูกลอนเล็ก</t>
  </si>
  <si>
    <t>ขนาด</t>
  </si>
  <si>
    <t>54 x 120</t>
  </si>
  <si>
    <t>ซม.</t>
  </si>
  <si>
    <t>=</t>
  </si>
  <si>
    <t>แผ่น ต่อ พื้นที่หลังคา 1 ตารางเมตร</t>
  </si>
  <si>
    <t xml:space="preserve"> </t>
  </si>
  <si>
    <t>54 x 150</t>
  </si>
  <si>
    <t>ลูกฟูกลอนใหญ่</t>
  </si>
  <si>
    <t>100 x 120</t>
  </si>
  <si>
    <t>100 x 150</t>
  </si>
  <si>
    <t>ลอนคู่</t>
  </si>
  <si>
    <t>50 x 120</t>
  </si>
  <si>
    <t>50 x 150</t>
  </si>
  <si>
    <t>ขอยึด ขอเกาะต่อกระเบื้อง 1 แผ่น</t>
  </si>
  <si>
    <t>ตัว</t>
  </si>
  <si>
    <t>หรืออาจใช้ตะปูเกลียว สลักเกลียวก็ได้</t>
  </si>
  <si>
    <t>ตะปูเกลียว สลักเกลียว</t>
  </si>
  <si>
    <t>ต่อกระเบื้อง 1 แผ่น</t>
  </si>
  <si>
    <t>พื้นที่หลังคา</t>
  </si>
  <si>
    <t>ความยาวสันหลังคา</t>
  </si>
  <si>
    <t>เมตร</t>
  </si>
  <si>
    <t>ความยาวตามลาดหลังคา</t>
  </si>
  <si>
    <t>หรือ ความยาวของจันทัน</t>
  </si>
  <si>
    <t>พื้นที่หลังคาทั้งหมด</t>
  </si>
  <si>
    <t>ตารางเมตร</t>
  </si>
  <si>
    <t>จำนวนกระเบื้องที่ใช้ทั้งหมด</t>
  </si>
  <si>
    <t>ชนิดกระเบื้อง</t>
  </si>
  <si>
    <t xml:space="preserve">จำนวนกระเบื้องที่ใช้    </t>
  </si>
  <si>
    <t>จำนวนกระเบื้องที่ใช้ทั้งหมด   =</t>
  </si>
  <si>
    <t xml:space="preserve">แผ่น  </t>
  </si>
  <si>
    <t>ขอยึด</t>
  </si>
  <si>
    <t>หรือ</t>
  </si>
  <si>
    <t>สลักเกลียว</t>
  </si>
  <si>
    <t>ครอบสันหลังคา</t>
  </si>
  <si>
    <t>การหาจำนวนแปจากความยาวจันทันตามลาดหลังคา กรณีหลังคาเป็นรูปสี่เหลียมผืนผ้า หรือ จัตุรัส</t>
  </si>
  <si>
    <t>m</t>
  </si>
  <si>
    <t>ความยาวจันทัน</t>
  </si>
  <si>
    <t>หรือ ความยาวตามลาดหลังคา</t>
  </si>
  <si>
    <t>ระยะแปแต่ละตัวห่างกัน</t>
  </si>
  <si>
    <t>จำนวนแถวของแป  รวมแปตัวบนและแปตัวล่าง</t>
  </si>
  <si>
    <t>แถว</t>
  </si>
  <si>
    <t>ความยาวของแปแต่ละแถว</t>
  </si>
  <si>
    <t>ม</t>
  </si>
  <si>
    <t xml:space="preserve">เท่าความยาวสันหลังคา </t>
  </si>
  <si>
    <t>ความยาวแปที่ใช้ทั้งหมด</t>
  </si>
  <si>
    <t>ความยาวแปเฉลี่ยต่อพื้นที่หลังคา</t>
  </si>
  <si>
    <t>เมตร ต่อ พื้นที่หลังคา 1 ตารางเมตร</t>
  </si>
  <si>
    <t>หรือดูจากแบบโครงหลังคา</t>
  </si>
</sst>
</file>

<file path=xl/styles.xml><?xml version="1.0" encoding="utf-8"?>
<styleSheet xmlns="http://schemas.openxmlformats.org/spreadsheetml/2006/main">
  <numFmts count="1">
    <numFmt numFmtId="187" formatCode="0.000"/>
  </numFmts>
  <fonts count="5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0"/>
      <name val="Tahoma"/>
      <family val="2"/>
    </font>
    <font>
      <b/>
      <sz val="12"/>
      <name val="Tahoma"/>
      <family val="2"/>
    </font>
    <font>
      <b/>
      <sz val="10"/>
      <color indexed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2" borderId="1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187" fontId="2" fillId="2" borderId="1" xfId="1" applyNumberFormat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Fill="1" applyAlignment="1">
      <alignment horizontal="left"/>
    </xf>
    <xf numFmtId="187" fontId="2" fillId="0" borderId="0" xfId="1" applyNumberFormat="1" applyFont="1" applyFill="1" applyAlignment="1">
      <alignment horizontal="center"/>
    </xf>
    <xf numFmtId="187" fontId="2" fillId="3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2" fillId="3" borderId="1" xfId="1" applyFont="1" applyFill="1" applyBorder="1" applyAlignment="1">
      <alignment horizontal="center"/>
    </xf>
    <xf numFmtId="187" fontId="4" fillId="0" borderId="1" xfId="1" applyNumberFormat="1" applyFont="1" applyFill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N50"/>
  <sheetViews>
    <sheetView tabSelected="1" workbookViewId="0">
      <selection activeCell="O50" sqref="O50"/>
    </sheetView>
  </sheetViews>
  <sheetFormatPr defaultRowHeight="12.75"/>
  <cols>
    <col min="1" max="2" width="9" style="1"/>
    <col min="3" max="3" width="1.75" style="1" bestFit="1" customWidth="1"/>
    <col min="4" max="4" width="3.5" style="1" bestFit="1" customWidth="1"/>
    <col min="5" max="258" width="9" style="1"/>
    <col min="259" max="259" width="1.75" style="1" bestFit="1" customWidth="1"/>
    <col min="260" max="260" width="3.5" style="1" bestFit="1" customWidth="1"/>
    <col min="261" max="514" width="9" style="1"/>
    <col min="515" max="515" width="1.75" style="1" bestFit="1" customWidth="1"/>
    <col min="516" max="516" width="3.5" style="1" bestFit="1" customWidth="1"/>
    <col min="517" max="770" width="9" style="1"/>
    <col min="771" max="771" width="1.75" style="1" bestFit="1" customWidth="1"/>
    <col min="772" max="772" width="3.5" style="1" bestFit="1" customWidth="1"/>
    <col min="773" max="1026" width="9" style="1"/>
    <col min="1027" max="1027" width="1.75" style="1" bestFit="1" customWidth="1"/>
    <col min="1028" max="1028" width="3.5" style="1" bestFit="1" customWidth="1"/>
    <col min="1029" max="1282" width="9" style="1"/>
    <col min="1283" max="1283" width="1.75" style="1" bestFit="1" customWidth="1"/>
    <col min="1284" max="1284" width="3.5" style="1" bestFit="1" customWidth="1"/>
    <col min="1285" max="1538" width="9" style="1"/>
    <col min="1539" max="1539" width="1.75" style="1" bestFit="1" customWidth="1"/>
    <col min="1540" max="1540" width="3.5" style="1" bestFit="1" customWidth="1"/>
    <col min="1541" max="1794" width="9" style="1"/>
    <col min="1795" max="1795" width="1.75" style="1" bestFit="1" customWidth="1"/>
    <col min="1796" max="1796" width="3.5" style="1" bestFit="1" customWidth="1"/>
    <col min="1797" max="2050" width="9" style="1"/>
    <col min="2051" max="2051" width="1.75" style="1" bestFit="1" customWidth="1"/>
    <col min="2052" max="2052" width="3.5" style="1" bestFit="1" customWidth="1"/>
    <col min="2053" max="2306" width="9" style="1"/>
    <col min="2307" max="2307" width="1.75" style="1" bestFit="1" customWidth="1"/>
    <col min="2308" max="2308" width="3.5" style="1" bestFit="1" customWidth="1"/>
    <col min="2309" max="2562" width="9" style="1"/>
    <col min="2563" max="2563" width="1.75" style="1" bestFit="1" customWidth="1"/>
    <col min="2564" max="2564" width="3.5" style="1" bestFit="1" customWidth="1"/>
    <col min="2565" max="2818" width="9" style="1"/>
    <col min="2819" max="2819" width="1.75" style="1" bestFit="1" customWidth="1"/>
    <col min="2820" max="2820" width="3.5" style="1" bestFit="1" customWidth="1"/>
    <col min="2821" max="3074" width="9" style="1"/>
    <col min="3075" max="3075" width="1.75" style="1" bestFit="1" customWidth="1"/>
    <col min="3076" max="3076" width="3.5" style="1" bestFit="1" customWidth="1"/>
    <col min="3077" max="3330" width="9" style="1"/>
    <col min="3331" max="3331" width="1.75" style="1" bestFit="1" customWidth="1"/>
    <col min="3332" max="3332" width="3.5" style="1" bestFit="1" customWidth="1"/>
    <col min="3333" max="3586" width="9" style="1"/>
    <col min="3587" max="3587" width="1.75" style="1" bestFit="1" customWidth="1"/>
    <col min="3588" max="3588" width="3.5" style="1" bestFit="1" customWidth="1"/>
    <col min="3589" max="3842" width="9" style="1"/>
    <col min="3843" max="3843" width="1.75" style="1" bestFit="1" customWidth="1"/>
    <col min="3844" max="3844" width="3.5" style="1" bestFit="1" customWidth="1"/>
    <col min="3845" max="4098" width="9" style="1"/>
    <col min="4099" max="4099" width="1.75" style="1" bestFit="1" customWidth="1"/>
    <col min="4100" max="4100" width="3.5" style="1" bestFit="1" customWidth="1"/>
    <col min="4101" max="4354" width="9" style="1"/>
    <col min="4355" max="4355" width="1.75" style="1" bestFit="1" customWidth="1"/>
    <col min="4356" max="4356" width="3.5" style="1" bestFit="1" customWidth="1"/>
    <col min="4357" max="4610" width="9" style="1"/>
    <col min="4611" max="4611" width="1.75" style="1" bestFit="1" customWidth="1"/>
    <col min="4612" max="4612" width="3.5" style="1" bestFit="1" customWidth="1"/>
    <col min="4613" max="4866" width="9" style="1"/>
    <col min="4867" max="4867" width="1.75" style="1" bestFit="1" customWidth="1"/>
    <col min="4868" max="4868" width="3.5" style="1" bestFit="1" customWidth="1"/>
    <col min="4869" max="5122" width="9" style="1"/>
    <col min="5123" max="5123" width="1.75" style="1" bestFit="1" customWidth="1"/>
    <col min="5124" max="5124" width="3.5" style="1" bestFit="1" customWidth="1"/>
    <col min="5125" max="5378" width="9" style="1"/>
    <col min="5379" max="5379" width="1.75" style="1" bestFit="1" customWidth="1"/>
    <col min="5380" max="5380" width="3.5" style="1" bestFit="1" customWidth="1"/>
    <col min="5381" max="5634" width="9" style="1"/>
    <col min="5635" max="5635" width="1.75" style="1" bestFit="1" customWidth="1"/>
    <col min="5636" max="5636" width="3.5" style="1" bestFit="1" customWidth="1"/>
    <col min="5637" max="5890" width="9" style="1"/>
    <col min="5891" max="5891" width="1.75" style="1" bestFit="1" customWidth="1"/>
    <col min="5892" max="5892" width="3.5" style="1" bestFit="1" customWidth="1"/>
    <col min="5893" max="6146" width="9" style="1"/>
    <col min="6147" max="6147" width="1.75" style="1" bestFit="1" customWidth="1"/>
    <col min="6148" max="6148" width="3.5" style="1" bestFit="1" customWidth="1"/>
    <col min="6149" max="6402" width="9" style="1"/>
    <col min="6403" max="6403" width="1.75" style="1" bestFit="1" customWidth="1"/>
    <col min="6404" max="6404" width="3.5" style="1" bestFit="1" customWidth="1"/>
    <col min="6405" max="6658" width="9" style="1"/>
    <col min="6659" max="6659" width="1.75" style="1" bestFit="1" customWidth="1"/>
    <col min="6660" max="6660" width="3.5" style="1" bestFit="1" customWidth="1"/>
    <col min="6661" max="6914" width="9" style="1"/>
    <col min="6915" max="6915" width="1.75" style="1" bestFit="1" customWidth="1"/>
    <col min="6916" max="6916" width="3.5" style="1" bestFit="1" customWidth="1"/>
    <col min="6917" max="7170" width="9" style="1"/>
    <col min="7171" max="7171" width="1.75" style="1" bestFit="1" customWidth="1"/>
    <col min="7172" max="7172" width="3.5" style="1" bestFit="1" customWidth="1"/>
    <col min="7173" max="7426" width="9" style="1"/>
    <col min="7427" max="7427" width="1.75" style="1" bestFit="1" customWidth="1"/>
    <col min="7428" max="7428" width="3.5" style="1" bestFit="1" customWidth="1"/>
    <col min="7429" max="7682" width="9" style="1"/>
    <col min="7683" max="7683" width="1.75" style="1" bestFit="1" customWidth="1"/>
    <col min="7684" max="7684" width="3.5" style="1" bestFit="1" customWidth="1"/>
    <col min="7685" max="7938" width="9" style="1"/>
    <col min="7939" max="7939" width="1.75" style="1" bestFit="1" customWidth="1"/>
    <col min="7940" max="7940" width="3.5" style="1" bestFit="1" customWidth="1"/>
    <col min="7941" max="8194" width="9" style="1"/>
    <col min="8195" max="8195" width="1.75" style="1" bestFit="1" customWidth="1"/>
    <col min="8196" max="8196" width="3.5" style="1" bestFit="1" customWidth="1"/>
    <col min="8197" max="8450" width="9" style="1"/>
    <col min="8451" max="8451" width="1.75" style="1" bestFit="1" customWidth="1"/>
    <col min="8452" max="8452" width="3.5" style="1" bestFit="1" customWidth="1"/>
    <col min="8453" max="8706" width="9" style="1"/>
    <col min="8707" max="8707" width="1.75" style="1" bestFit="1" customWidth="1"/>
    <col min="8708" max="8708" width="3.5" style="1" bestFit="1" customWidth="1"/>
    <col min="8709" max="8962" width="9" style="1"/>
    <col min="8963" max="8963" width="1.75" style="1" bestFit="1" customWidth="1"/>
    <col min="8964" max="8964" width="3.5" style="1" bestFit="1" customWidth="1"/>
    <col min="8965" max="9218" width="9" style="1"/>
    <col min="9219" max="9219" width="1.75" style="1" bestFit="1" customWidth="1"/>
    <col min="9220" max="9220" width="3.5" style="1" bestFit="1" customWidth="1"/>
    <col min="9221" max="9474" width="9" style="1"/>
    <col min="9475" max="9475" width="1.75" style="1" bestFit="1" customWidth="1"/>
    <col min="9476" max="9476" width="3.5" style="1" bestFit="1" customWidth="1"/>
    <col min="9477" max="9730" width="9" style="1"/>
    <col min="9731" max="9731" width="1.75" style="1" bestFit="1" customWidth="1"/>
    <col min="9732" max="9732" width="3.5" style="1" bestFit="1" customWidth="1"/>
    <col min="9733" max="9986" width="9" style="1"/>
    <col min="9987" max="9987" width="1.75" style="1" bestFit="1" customWidth="1"/>
    <col min="9988" max="9988" width="3.5" style="1" bestFit="1" customWidth="1"/>
    <col min="9989" max="10242" width="9" style="1"/>
    <col min="10243" max="10243" width="1.75" style="1" bestFit="1" customWidth="1"/>
    <col min="10244" max="10244" width="3.5" style="1" bestFit="1" customWidth="1"/>
    <col min="10245" max="10498" width="9" style="1"/>
    <col min="10499" max="10499" width="1.75" style="1" bestFit="1" customWidth="1"/>
    <col min="10500" max="10500" width="3.5" style="1" bestFit="1" customWidth="1"/>
    <col min="10501" max="10754" width="9" style="1"/>
    <col min="10755" max="10755" width="1.75" style="1" bestFit="1" customWidth="1"/>
    <col min="10756" max="10756" width="3.5" style="1" bestFit="1" customWidth="1"/>
    <col min="10757" max="11010" width="9" style="1"/>
    <col min="11011" max="11011" width="1.75" style="1" bestFit="1" customWidth="1"/>
    <col min="11012" max="11012" width="3.5" style="1" bestFit="1" customWidth="1"/>
    <col min="11013" max="11266" width="9" style="1"/>
    <col min="11267" max="11267" width="1.75" style="1" bestFit="1" customWidth="1"/>
    <col min="11268" max="11268" width="3.5" style="1" bestFit="1" customWidth="1"/>
    <col min="11269" max="11522" width="9" style="1"/>
    <col min="11523" max="11523" width="1.75" style="1" bestFit="1" customWidth="1"/>
    <col min="11524" max="11524" width="3.5" style="1" bestFit="1" customWidth="1"/>
    <col min="11525" max="11778" width="9" style="1"/>
    <col min="11779" max="11779" width="1.75" style="1" bestFit="1" customWidth="1"/>
    <col min="11780" max="11780" width="3.5" style="1" bestFit="1" customWidth="1"/>
    <col min="11781" max="12034" width="9" style="1"/>
    <col min="12035" max="12035" width="1.75" style="1" bestFit="1" customWidth="1"/>
    <col min="12036" max="12036" width="3.5" style="1" bestFit="1" customWidth="1"/>
    <col min="12037" max="12290" width="9" style="1"/>
    <col min="12291" max="12291" width="1.75" style="1" bestFit="1" customWidth="1"/>
    <col min="12292" max="12292" width="3.5" style="1" bestFit="1" customWidth="1"/>
    <col min="12293" max="12546" width="9" style="1"/>
    <col min="12547" max="12547" width="1.75" style="1" bestFit="1" customWidth="1"/>
    <col min="12548" max="12548" width="3.5" style="1" bestFit="1" customWidth="1"/>
    <col min="12549" max="12802" width="9" style="1"/>
    <col min="12803" max="12803" width="1.75" style="1" bestFit="1" customWidth="1"/>
    <col min="12804" max="12804" width="3.5" style="1" bestFit="1" customWidth="1"/>
    <col min="12805" max="13058" width="9" style="1"/>
    <col min="13059" max="13059" width="1.75" style="1" bestFit="1" customWidth="1"/>
    <col min="13060" max="13060" width="3.5" style="1" bestFit="1" customWidth="1"/>
    <col min="13061" max="13314" width="9" style="1"/>
    <col min="13315" max="13315" width="1.75" style="1" bestFit="1" customWidth="1"/>
    <col min="13316" max="13316" width="3.5" style="1" bestFit="1" customWidth="1"/>
    <col min="13317" max="13570" width="9" style="1"/>
    <col min="13571" max="13571" width="1.75" style="1" bestFit="1" customWidth="1"/>
    <col min="13572" max="13572" width="3.5" style="1" bestFit="1" customWidth="1"/>
    <col min="13573" max="13826" width="9" style="1"/>
    <col min="13827" max="13827" width="1.75" style="1" bestFit="1" customWidth="1"/>
    <col min="13828" max="13828" width="3.5" style="1" bestFit="1" customWidth="1"/>
    <col min="13829" max="14082" width="9" style="1"/>
    <col min="14083" max="14083" width="1.75" style="1" bestFit="1" customWidth="1"/>
    <col min="14084" max="14084" width="3.5" style="1" bestFit="1" customWidth="1"/>
    <col min="14085" max="14338" width="9" style="1"/>
    <col min="14339" max="14339" width="1.75" style="1" bestFit="1" customWidth="1"/>
    <col min="14340" max="14340" width="3.5" style="1" bestFit="1" customWidth="1"/>
    <col min="14341" max="14594" width="9" style="1"/>
    <col min="14595" max="14595" width="1.75" style="1" bestFit="1" customWidth="1"/>
    <col min="14596" max="14596" width="3.5" style="1" bestFit="1" customWidth="1"/>
    <col min="14597" max="14850" width="9" style="1"/>
    <col min="14851" max="14851" width="1.75" style="1" bestFit="1" customWidth="1"/>
    <col min="14852" max="14852" width="3.5" style="1" bestFit="1" customWidth="1"/>
    <col min="14853" max="15106" width="9" style="1"/>
    <col min="15107" max="15107" width="1.75" style="1" bestFit="1" customWidth="1"/>
    <col min="15108" max="15108" width="3.5" style="1" bestFit="1" customWidth="1"/>
    <col min="15109" max="15362" width="9" style="1"/>
    <col min="15363" max="15363" width="1.75" style="1" bestFit="1" customWidth="1"/>
    <col min="15364" max="15364" width="3.5" style="1" bestFit="1" customWidth="1"/>
    <col min="15365" max="15618" width="9" style="1"/>
    <col min="15619" max="15619" width="1.75" style="1" bestFit="1" customWidth="1"/>
    <col min="15620" max="15620" width="3.5" style="1" bestFit="1" customWidth="1"/>
    <col min="15621" max="15874" width="9" style="1"/>
    <col min="15875" max="15875" width="1.75" style="1" bestFit="1" customWidth="1"/>
    <col min="15876" max="15876" width="3.5" style="1" bestFit="1" customWidth="1"/>
    <col min="15877" max="16130" width="9" style="1"/>
    <col min="16131" max="16131" width="1.75" style="1" bestFit="1" customWidth="1"/>
    <col min="16132" max="16132" width="3.5" style="1" bestFit="1" customWidth="1"/>
    <col min="16133" max="16384" width="9" style="1"/>
  </cols>
  <sheetData>
    <row r="3" spans="3:14" ht="15">
      <c r="D3" s="2" t="s">
        <v>0</v>
      </c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>
      <c r="C5" s="1">
        <v>1</v>
      </c>
      <c r="D5" s="3" t="s">
        <v>1</v>
      </c>
      <c r="E5" s="3"/>
      <c r="F5" s="3"/>
      <c r="G5" s="3"/>
      <c r="H5" s="3"/>
      <c r="I5" s="3"/>
      <c r="J5" s="3"/>
      <c r="K5" s="3"/>
    </row>
    <row r="7" spans="3:14">
      <c r="D7" s="1">
        <v>1.1000000000000001</v>
      </c>
      <c r="E7" s="4" t="s">
        <v>2</v>
      </c>
      <c r="F7" s="4"/>
      <c r="G7" s="1" t="s">
        <v>3</v>
      </c>
      <c r="H7" s="1" t="s">
        <v>4</v>
      </c>
      <c r="I7" s="1" t="s">
        <v>5</v>
      </c>
      <c r="J7" s="1" t="s">
        <v>6</v>
      </c>
      <c r="K7" s="5">
        <v>2.1280000000000001</v>
      </c>
      <c r="L7" s="3" t="s">
        <v>7</v>
      </c>
      <c r="M7" s="3"/>
      <c r="N7" s="3"/>
    </row>
    <row r="8" spans="3:14">
      <c r="D8" s="1" t="s">
        <v>8</v>
      </c>
      <c r="H8" s="1" t="s">
        <v>9</v>
      </c>
      <c r="I8" s="1" t="s">
        <v>5</v>
      </c>
      <c r="J8" s="1" t="s">
        <v>6</v>
      </c>
      <c r="K8" s="5">
        <v>1.637</v>
      </c>
      <c r="L8" s="3" t="s">
        <v>7</v>
      </c>
      <c r="M8" s="3"/>
      <c r="N8" s="3"/>
    </row>
    <row r="9" spans="3:14">
      <c r="H9" s="1" t="s">
        <v>8</v>
      </c>
      <c r="I9" s="1" t="s">
        <v>8</v>
      </c>
      <c r="J9" s="1" t="s">
        <v>8</v>
      </c>
      <c r="K9" s="6"/>
      <c r="L9" s="3" t="s">
        <v>8</v>
      </c>
      <c r="M9" s="3"/>
      <c r="N9" s="3"/>
    </row>
    <row r="10" spans="3:14">
      <c r="D10" s="1">
        <v>1.2</v>
      </c>
      <c r="E10" s="4" t="s">
        <v>10</v>
      </c>
      <c r="F10" s="4"/>
      <c r="G10" s="1" t="s">
        <v>3</v>
      </c>
      <c r="H10" s="1" t="s">
        <v>11</v>
      </c>
      <c r="I10" s="1" t="s">
        <v>5</v>
      </c>
      <c r="J10" s="1" t="s">
        <v>6</v>
      </c>
      <c r="K10" s="5">
        <v>1.0529999999999999</v>
      </c>
      <c r="L10" s="3" t="s">
        <v>7</v>
      </c>
      <c r="M10" s="3"/>
      <c r="N10" s="3"/>
    </row>
    <row r="11" spans="3:14">
      <c r="E11" s="4" t="s">
        <v>8</v>
      </c>
      <c r="F11" s="4"/>
      <c r="G11" s="1" t="s">
        <v>8</v>
      </c>
      <c r="H11" s="1" t="s">
        <v>12</v>
      </c>
      <c r="I11" s="1" t="s">
        <v>5</v>
      </c>
      <c r="J11" s="1" t="s">
        <v>6</v>
      </c>
      <c r="K11" s="7">
        <v>0.81</v>
      </c>
      <c r="L11" s="3" t="s">
        <v>7</v>
      </c>
      <c r="M11" s="3"/>
      <c r="N11" s="3"/>
    </row>
    <row r="12" spans="3:14">
      <c r="E12" s="4" t="s">
        <v>8</v>
      </c>
      <c r="F12" s="4"/>
      <c r="G12" s="1" t="s">
        <v>8</v>
      </c>
      <c r="K12" s="6"/>
      <c r="L12" s="3"/>
      <c r="M12" s="3"/>
      <c r="N12" s="3"/>
    </row>
    <row r="13" spans="3:14">
      <c r="D13" s="1">
        <v>1.3</v>
      </c>
      <c r="E13" s="4" t="s">
        <v>13</v>
      </c>
      <c r="F13" s="4"/>
      <c r="G13" s="1" t="s">
        <v>3</v>
      </c>
      <c r="H13" s="1" t="s">
        <v>14</v>
      </c>
      <c r="I13" s="1" t="s">
        <v>5</v>
      </c>
      <c r="J13" s="1" t="s">
        <v>6</v>
      </c>
      <c r="K13" s="5">
        <v>2.3260000000000001</v>
      </c>
      <c r="L13" s="3" t="s">
        <v>7</v>
      </c>
      <c r="M13" s="3"/>
      <c r="N13" s="3"/>
    </row>
    <row r="14" spans="3:14">
      <c r="E14" s="4" t="s">
        <v>8</v>
      </c>
      <c r="F14" s="4"/>
      <c r="G14" s="1" t="s">
        <v>8</v>
      </c>
      <c r="H14" s="1" t="s">
        <v>15</v>
      </c>
      <c r="I14" s="1" t="s">
        <v>5</v>
      </c>
      <c r="J14" s="1" t="s">
        <v>6</v>
      </c>
      <c r="K14" s="5">
        <v>1.7889999999999999</v>
      </c>
      <c r="L14" s="3" t="s">
        <v>7</v>
      </c>
      <c r="M14" s="3"/>
      <c r="N14" s="3"/>
    </row>
    <row r="15" spans="3:14">
      <c r="E15" s="4"/>
      <c r="F15" s="4"/>
      <c r="G15" s="1" t="s">
        <v>8</v>
      </c>
      <c r="L15" s="3"/>
      <c r="M15" s="3"/>
      <c r="N15" s="3"/>
    </row>
    <row r="16" spans="3:14">
      <c r="D16" s="1">
        <v>1.4</v>
      </c>
      <c r="E16" s="4" t="s">
        <v>16</v>
      </c>
      <c r="F16" s="4"/>
      <c r="G16" s="4"/>
      <c r="H16" s="5">
        <v>2</v>
      </c>
      <c r="I16" s="1" t="s">
        <v>17</v>
      </c>
      <c r="J16" s="3" t="s">
        <v>18</v>
      </c>
      <c r="K16" s="3"/>
      <c r="L16" s="3"/>
      <c r="M16" s="3"/>
    </row>
    <row r="17" spans="3:12">
      <c r="E17" s="4"/>
      <c r="F17" s="4"/>
    </row>
    <row r="18" spans="3:12">
      <c r="D18" s="1">
        <v>1.5</v>
      </c>
      <c r="E18" s="4" t="s">
        <v>19</v>
      </c>
      <c r="F18" s="4"/>
      <c r="H18" s="5">
        <v>1</v>
      </c>
      <c r="I18" s="1" t="s">
        <v>17</v>
      </c>
      <c r="J18" s="3" t="s">
        <v>20</v>
      </c>
      <c r="K18" s="3"/>
      <c r="L18" s="3"/>
    </row>
    <row r="19" spans="3:12">
      <c r="E19" s="4"/>
      <c r="F19" s="4"/>
    </row>
    <row r="20" spans="3:12">
      <c r="C20" s="1">
        <v>2</v>
      </c>
      <c r="D20" s="4" t="s">
        <v>21</v>
      </c>
      <c r="E20" s="4"/>
      <c r="F20" s="4"/>
      <c r="G20" s="4"/>
    </row>
    <row r="21" spans="3:12">
      <c r="D21" s="8"/>
      <c r="E21" s="8"/>
      <c r="F21" s="8"/>
      <c r="G21" s="8"/>
    </row>
    <row r="22" spans="3:12">
      <c r="D22" s="1">
        <v>2.1</v>
      </c>
      <c r="E22" s="4" t="s">
        <v>22</v>
      </c>
      <c r="F22" s="4"/>
      <c r="G22" s="4"/>
      <c r="H22" s="7">
        <v>9</v>
      </c>
      <c r="I22" s="1" t="s">
        <v>23</v>
      </c>
    </row>
    <row r="23" spans="3:12" s="6" customFormat="1">
      <c r="E23" s="9"/>
      <c r="F23" s="9"/>
      <c r="G23" s="9"/>
      <c r="H23" s="10"/>
    </row>
    <row r="24" spans="3:12">
      <c r="D24" s="1">
        <v>2.2000000000000002</v>
      </c>
      <c r="E24" s="4" t="s">
        <v>24</v>
      </c>
      <c r="F24" s="4"/>
      <c r="G24" s="4"/>
      <c r="H24" s="7">
        <v>4</v>
      </c>
      <c r="I24" s="1" t="s">
        <v>23</v>
      </c>
      <c r="J24" s="3" t="s">
        <v>25</v>
      </c>
      <c r="K24" s="3"/>
      <c r="L24" s="3"/>
    </row>
    <row r="25" spans="3:12" s="6" customFormat="1">
      <c r="E25" s="9"/>
      <c r="F25" s="9"/>
      <c r="G25" s="9"/>
      <c r="H25" s="10"/>
    </row>
    <row r="26" spans="3:12">
      <c r="D26" s="1">
        <v>2.2999999999999998</v>
      </c>
      <c r="E26" s="4" t="s">
        <v>26</v>
      </c>
      <c r="F26" s="4"/>
      <c r="G26" s="1" t="s">
        <v>6</v>
      </c>
      <c r="H26" s="11">
        <f>H22*H24</f>
        <v>36</v>
      </c>
      <c r="I26" s="1" t="s">
        <v>27</v>
      </c>
    </row>
    <row r="28" spans="3:12">
      <c r="C28" s="1">
        <v>3</v>
      </c>
      <c r="D28" s="4" t="s">
        <v>28</v>
      </c>
      <c r="E28" s="4"/>
      <c r="F28" s="4"/>
      <c r="G28" s="4"/>
    </row>
    <row r="29" spans="3:12">
      <c r="D29" s="1">
        <v>3.1</v>
      </c>
      <c r="E29" s="4" t="s">
        <v>29</v>
      </c>
      <c r="F29" s="4"/>
      <c r="G29" s="12" t="s">
        <v>13</v>
      </c>
      <c r="H29" s="12"/>
      <c r="I29" s="1" t="s">
        <v>3</v>
      </c>
      <c r="J29" s="12" t="s">
        <v>15</v>
      </c>
      <c r="K29" s="12"/>
    </row>
    <row r="30" spans="3:12" s="6" customFormat="1">
      <c r="E30" s="9"/>
      <c r="F30" s="9"/>
    </row>
    <row r="31" spans="3:12" s="6" customFormat="1">
      <c r="E31" s="13" t="s">
        <v>30</v>
      </c>
      <c r="F31" s="13"/>
      <c r="G31" s="6" t="s">
        <v>6</v>
      </c>
      <c r="H31" s="5">
        <v>1.7889999999999999</v>
      </c>
      <c r="I31" s="14" t="s">
        <v>7</v>
      </c>
      <c r="J31" s="14"/>
      <c r="K31" s="14"/>
      <c r="L31" s="14"/>
    </row>
    <row r="32" spans="3:12" s="6" customFormat="1">
      <c r="E32" s="9"/>
      <c r="F32" s="9"/>
    </row>
    <row r="33" spans="3:14">
      <c r="D33" s="1">
        <v>3.2</v>
      </c>
      <c r="E33" s="4" t="s">
        <v>31</v>
      </c>
      <c r="F33" s="4"/>
      <c r="G33" s="4"/>
      <c r="H33" s="15">
        <f>H26*H31</f>
        <v>64.403999999999996</v>
      </c>
      <c r="I33" s="1" t="s">
        <v>32</v>
      </c>
    </row>
    <row r="35" spans="3:14">
      <c r="D35" s="1">
        <v>3.3</v>
      </c>
      <c r="E35" s="8" t="s">
        <v>33</v>
      </c>
      <c r="G35" s="1" t="s">
        <v>6</v>
      </c>
      <c r="H35" s="15">
        <f>H16*H33</f>
        <v>128.80799999999999</v>
      </c>
      <c r="I35" s="1" t="s">
        <v>17</v>
      </c>
      <c r="J35" s="1" t="s">
        <v>34</v>
      </c>
    </row>
    <row r="36" spans="3:14">
      <c r="G36" s="1" t="s">
        <v>8</v>
      </c>
    </row>
    <row r="37" spans="3:14">
      <c r="D37" s="1">
        <v>3.4</v>
      </c>
      <c r="E37" s="8" t="s">
        <v>35</v>
      </c>
      <c r="G37" s="1" t="s">
        <v>6</v>
      </c>
      <c r="H37" s="15">
        <f>H18*H33</f>
        <v>64.403999999999996</v>
      </c>
      <c r="I37" s="1" t="s">
        <v>17</v>
      </c>
    </row>
    <row r="38" spans="3:14">
      <c r="E38" s="8"/>
    </row>
    <row r="39" spans="3:14">
      <c r="D39" s="1">
        <v>3.5</v>
      </c>
      <c r="E39" s="4" t="s">
        <v>36</v>
      </c>
      <c r="F39" s="4"/>
    </row>
    <row r="41" spans="3:14">
      <c r="C41" s="1">
        <v>4</v>
      </c>
      <c r="D41" s="4" t="s">
        <v>37</v>
      </c>
      <c r="E41" s="4"/>
      <c r="F41" s="4"/>
      <c r="G41" s="4"/>
      <c r="H41" s="4"/>
      <c r="I41" s="4"/>
      <c r="J41" s="4"/>
      <c r="K41" s="4"/>
      <c r="L41" s="4"/>
    </row>
    <row r="43" spans="3:14">
      <c r="D43" s="1">
        <v>2.1</v>
      </c>
      <c r="E43" s="4" t="s">
        <v>22</v>
      </c>
      <c r="F43" s="4"/>
      <c r="G43" s="8"/>
      <c r="H43" s="8"/>
      <c r="I43" s="1" t="s">
        <v>6</v>
      </c>
      <c r="J43" s="11">
        <f>H22</f>
        <v>9</v>
      </c>
      <c r="K43" s="1" t="s">
        <v>38</v>
      </c>
    </row>
    <row r="44" spans="3:14">
      <c r="D44" s="1">
        <v>2.2000000000000002</v>
      </c>
      <c r="E44" s="4" t="s">
        <v>39</v>
      </c>
      <c r="F44" s="4"/>
      <c r="G44" s="8"/>
      <c r="H44" s="8"/>
      <c r="I44" s="1" t="s">
        <v>6</v>
      </c>
      <c r="J44" s="11">
        <f>H24</f>
        <v>4</v>
      </c>
      <c r="K44" s="1" t="s">
        <v>38</v>
      </c>
      <c r="L44" s="3" t="s">
        <v>40</v>
      </c>
      <c r="M44" s="3"/>
      <c r="N44" s="3"/>
    </row>
    <row r="45" spans="3:14">
      <c r="D45" s="1">
        <v>2.2999999999999998</v>
      </c>
      <c r="E45" s="4" t="s">
        <v>41</v>
      </c>
      <c r="F45" s="4"/>
      <c r="G45" s="4"/>
      <c r="H45" s="8"/>
      <c r="I45" s="1" t="s">
        <v>6</v>
      </c>
      <c r="J45" s="7">
        <v>1</v>
      </c>
      <c r="K45" s="1" t="s">
        <v>38</v>
      </c>
    </row>
    <row r="46" spans="3:14">
      <c r="D46" s="1">
        <v>2.5</v>
      </c>
      <c r="E46" s="4" t="s">
        <v>42</v>
      </c>
      <c r="F46" s="4"/>
      <c r="G46" s="4"/>
      <c r="H46" s="4"/>
      <c r="I46" s="1" t="s">
        <v>6</v>
      </c>
      <c r="J46" s="15">
        <f>1+INT(J44/J45)</f>
        <v>5</v>
      </c>
      <c r="K46" s="1" t="s">
        <v>43</v>
      </c>
    </row>
    <row r="47" spans="3:14">
      <c r="D47" s="1">
        <v>2.6</v>
      </c>
      <c r="E47" s="4" t="s">
        <v>44</v>
      </c>
      <c r="F47" s="4"/>
      <c r="G47" s="4"/>
      <c r="H47" s="4"/>
      <c r="I47" s="1" t="s">
        <v>6</v>
      </c>
      <c r="J47" s="11">
        <f>J43</f>
        <v>9</v>
      </c>
      <c r="K47" s="1" t="s">
        <v>45</v>
      </c>
      <c r="L47" s="3" t="s">
        <v>46</v>
      </c>
      <c r="M47" s="3"/>
      <c r="N47" s="3"/>
    </row>
    <row r="48" spans="3:14">
      <c r="D48" s="1">
        <v>2.7</v>
      </c>
      <c r="E48" s="4" t="s">
        <v>47</v>
      </c>
      <c r="F48" s="4"/>
      <c r="G48" s="4"/>
      <c r="H48" s="4"/>
      <c r="I48" s="1" t="s">
        <v>6</v>
      </c>
      <c r="J48" s="11">
        <f>J46*J47</f>
        <v>45</v>
      </c>
      <c r="K48" s="1" t="s">
        <v>45</v>
      </c>
    </row>
    <row r="49" spans="4:13">
      <c r="D49" s="1">
        <v>2.8</v>
      </c>
      <c r="E49" s="13" t="s">
        <v>48</v>
      </c>
      <c r="F49" s="13"/>
      <c r="G49" s="13"/>
      <c r="H49" s="13"/>
      <c r="I49" s="6" t="s">
        <v>6</v>
      </c>
      <c r="J49" s="16">
        <v>2</v>
      </c>
      <c r="K49" s="14" t="s">
        <v>49</v>
      </c>
      <c r="L49" s="14"/>
      <c r="M49" s="14"/>
    </row>
    <row r="50" spans="4:13">
      <c r="E50" s="9"/>
      <c r="F50" s="9"/>
      <c r="G50" s="9"/>
      <c r="H50" s="9"/>
      <c r="I50" s="6"/>
      <c r="J50" s="10"/>
      <c r="K50" s="13" t="s">
        <v>50</v>
      </c>
      <c r="L50" s="13"/>
      <c r="M50" s="13"/>
    </row>
  </sheetData>
  <mergeCells count="49">
    <mergeCell ref="K50:M50"/>
    <mergeCell ref="E46:H46"/>
    <mergeCell ref="E47:H47"/>
    <mergeCell ref="L47:N47"/>
    <mergeCell ref="E48:H48"/>
    <mergeCell ref="E49:H49"/>
    <mergeCell ref="K49:M49"/>
    <mergeCell ref="E39:F39"/>
    <mergeCell ref="D41:L41"/>
    <mergeCell ref="E43:F43"/>
    <mergeCell ref="E44:F44"/>
    <mergeCell ref="L44:N44"/>
    <mergeCell ref="E45:G45"/>
    <mergeCell ref="E29:F29"/>
    <mergeCell ref="G29:H29"/>
    <mergeCell ref="J29:K29"/>
    <mergeCell ref="E31:F31"/>
    <mergeCell ref="I31:L31"/>
    <mergeCell ref="E33:G33"/>
    <mergeCell ref="D20:G20"/>
    <mergeCell ref="E22:G22"/>
    <mergeCell ref="E24:G24"/>
    <mergeCell ref="J24:L24"/>
    <mergeCell ref="E26:F26"/>
    <mergeCell ref="D28:G28"/>
    <mergeCell ref="E16:G16"/>
    <mergeCell ref="J16:M16"/>
    <mergeCell ref="E17:F17"/>
    <mergeCell ref="E18:F18"/>
    <mergeCell ref="J18:L18"/>
    <mergeCell ref="E19:F19"/>
    <mergeCell ref="E13:F13"/>
    <mergeCell ref="L13:N13"/>
    <mergeCell ref="E14:F14"/>
    <mergeCell ref="L14:N14"/>
    <mergeCell ref="E15:F15"/>
    <mergeCell ref="L15:N15"/>
    <mergeCell ref="E10:F10"/>
    <mergeCell ref="L10:N10"/>
    <mergeCell ref="E11:F11"/>
    <mergeCell ref="L11:N11"/>
    <mergeCell ref="E12:F12"/>
    <mergeCell ref="L12:N12"/>
    <mergeCell ref="D3:N3"/>
    <mergeCell ref="D5:K5"/>
    <mergeCell ref="E7:F7"/>
    <mergeCell ref="L7:N7"/>
    <mergeCell ref="L8:N8"/>
    <mergeCell ref="L9:N9"/>
  </mergeCells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กระเบื้องลอน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2016-02-10T07:11:10Z</dcterms:created>
  <dcterms:modified xsi:type="dcterms:W3CDTF">2016-02-10T07:11:52Z</dcterms:modified>
</cp:coreProperties>
</file>