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\Google Drive\000 intrinsic value final template\"/>
    </mc:Choice>
  </mc:AlternateContent>
  <xr:revisionPtr revIDLastSave="0" documentId="13_ncr:1_{B8494972-CBC5-4743-BF8B-DA2AAECB402B}" xr6:coauthVersionLast="45" xr6:coauthVersionMax="45" xr10:uidLastSave="{00000000-0000-0000-0000-000000000000}"/>
  <bookViews>
    <workbookView xWindow="2250" yWindow="2250" windowWidth="25095" windowHeight="12915" xr2:uid="{C50F3205-17C8-4BBC-BF03-EF4DBF498C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Sven Carlin</author>
  </authors>
  <commentList>
    <comment ref="J1" authorId="0" shapeId="0" xr:uid="{1F41683A-CF3D-4E07-9442-2E6AEC08E8FB}">
      <text>
        <r>
          <rPr>
            <b/>
            <sz val="9"/>
            <color indexed="81"/>
            <rFont val="Tahoma"/>
            <family val="2"/>
          </rPr>
          <t>Sven Carlin:</t>
        </r>
        <r>
          <rPr>
            <sz val="9"/>
            <color indexed="81"/>
            <rFont val="Tahoma"/>
            <family val="2"/>
          </rPr>
          <t xml:space="preserve">
If business is too risky, no matter the growth I'll put 100. Growth skews results!</t>
        </r>
      </text>
    </comment>
  </commentList>
</comments>
</file>

<file path=xl/sharedStrings.xml><?xml version="1.0" encoding="utf-8"?>
<sst xmlns="http://schemas.openxmlformats.org/spreadsheetml/2006/main" count="178" uniqueCount="116">
  <si>
    <t>STOCK</t>
  </si>
  <si>
    <t>TICKER</t>
  </si>
  <si>
    <t>FCF YIELD</t>
  </si>
  <si>
    <t>BAD</t>
  </si>
  <si>
    <t>LIKELY</t>
  </si>
  <si>
    <t>BEST</t>
  </si>
  <si>
    <t>RETURN by 2025</t>
  </si>
  <si>
    <t>STOCK CATEGORY</t>
  </si>
  <si>
    <t>KEY FACTOR</t>
  </si>
  <si>
    <t>RISK</t>
  </si>
  <si>
    <t>REWARD</t>
  </si>
  <si>
    <t>LINK TO VIDEO</t>
  </si>
  <si>
    <t>BUSINESS QUALITY</t>
  </si>
  <si>
    <t>IBM</t>
  </si>
  <si>
    <t>DATE OF RESEARCH</t>
  </si>
  <si>
    <t>MKT CAP (billions)</t>
  </si>
  <si>
    <t>Slow growth</t>
  </si>
  <si>
    <t>Growth</t>
  </si>
  <si>
    <t>Competition</t>
  </si>
  <si>
    <t>Business return</t>
  </si>
  <si>
    <t>Market</t>
  </si>
  <si>
    <t>US</t>
  </si>
  <si>
    <t>AMAZON</t>
  </si>
  <si>
    <t>AMZN</t>
  </si>
  <si>
    <t>Fast growth</t>
  </si>
  <si>
    <t>If they turn back to growth, big reward.</t>
  </si>
  <si>
    <t>If they keep growing, so will the stock.</t>
  </si>
  <si>
    <t>Antitrust, a growth slowdown</t>
  </si>
  <si>
    <t>EBAY</t>
  </si>
  <si>
    <t>Stalwarth</t>
  </si>
  <si>
    <t>Speed of growth, business stability, competition</t>
  </si>
  <si>
    <t>Faster than expected growth, higher cash flows</t>
  </si>
  <si>
    <t>Polytec</t>
  </si>
  <si>
    <t>VIE: PYT</t>
  </si>
  <si>
    <t>AUSTRIA</t>
  </si>
  <si>
    <t>Cyclical</t>
  </si>
  <si>
    <t>cycle</t>
  </si>
  <si>
    <t>Automotive demand in Europe</t>
  </si>
  <si>
    <t>A miracle?</t>
  </si>
  <si>
    <t>RHI Magnesia</t>
  </si>
  <si>
    <t>VIE: RHIM</t>
  </si>
  <si>
    <t>A new technology? Global recession</t>
  </si>
  <si>
    <t>good business, good position, could do well, look for upcycle</t>
  </si>
  <si>
    <t>RHIM</t>
  </si>
  <si>
    <t>Cisco</t>
  </si>
  <si>
    <t>CSCO</t>
  </si>
  <si>
    <t>Slower than expected results</t>
  </si>
  <si>
    <t>Good business, good position, strong buybacks</t>
  </si>
  <si>
    <t>Ebay</t>
  </si>
  <si>
    <t>Amazon</t>
  </si>
  <si>
    <t>S&amp;T</t>
  </si>
  <si>
    <t>VIE: SANT</t>
  </si>
  <si>
    <t>SANT</t>
  </si>
  <si>
    <t>Acquisitions based growth is always very risky</t>
  </si>
  <si>
    <t>If they hit it rigth, great returns - risky fast grower</t>
  </si>
  <si>
    <t>At&amp;T</t>
  </si>
  <si>
    <t>T</t>
  </si>
  <si>
    <t>AT&amp;T</t>
  </si>
  <si>
    <t>Dividend</t>
  </si>
  <si>
    <t>Dividend cut, higher competition, wrong investment, high debt</t>
  </si>
  <si>
    <t>Improved debt situation, safer and growing dividend</t>
  </si>
  <si>
    <t>Unilver</t>
  </si>
  <si>
    <t>UL</t>
  </si>
  <si>
    <t>UK</t>
  </si>
  <si>
    <t>Unilever</t>
  </si>
  <si>
    <t>UN,NE, KR</t>
  </si>
  <si>
    <t>LINK TO ARTICLE</t>
  </si>
  <si>
    <t>-</t>
  </si>
  <si>
    <t>Nestle</t>
  </si>
  <si>
    <t>SWX:NESN</t>
  </si>
  <si>
    <t>Swiss</t>
  </si>
  <si>
    <t>niche competitiors, input prices and inflation</t>
  </si>
  <si>
    <t>dividend and quality</t>
  </si>
  <si>
    <t>S IMMO</t>
  </si>
  <si>
    <t>VIE:SPI</t>
  </si>
  <si>
    <t>interest rates and Europe economy</t>
  </si>
  <si>
    <t>dividend, real estate and inflation protection</t>
  </si>
  <si>
    <t>Semperit</t>
  </si>
  <si>
    <t>VIE: SEM</t>
  </si>
  <si>
    <t>SEMPERIT</t>
  </si>
  <si>
    <t>Cycle/asset</t>
  </si>
  <si>
    <t>Asset sale</t>
  </si>
  <si>
    <t>low price for sale medical business, lower margins</t>
  </si>
  <si>
    <t>Good price for sale, higher dividend, higher margins</t>
  </si>
  <si>
    <t>Alcoa</t>
  </si>
  <si>
    <t>NYSE: AA</t>
  </si>
  <si>
    <t>ALCOA</t>
  </si>
  <si>
    <t>Legacy &amp; debt burdens, aluminum price risk</t>
  </si>
  <si>
    <t>If we see another aluminum boom, but unlikely</t>
  </si>
  <si>
    <t>Kaizer</t>
  </si>
  <si>
    <t>NAS: KALU</t>
  </si>
  <si>
    <t>KALU</t>
  </si>
  <si>
    <t>Aluminum</t>
  </si>
  <si>
    <t>Industrial</t>
  </si>
  <si>
    <t>Industry</t>
  </si>
  <si>
    <t>A degradation of the US economy</t>
  </si>
  <si>
    <t>Specialty business, smart acquisitions, good margins.</t>
  </si>
  <si>
    <t>ACH</t>
  </si>
  <si>
    <t>NYSE: ACH</t>
  </si>
  <si>
    <t>China</t>
  </si>
  <si>
    <t>owned by the Chinese government</t>
  </si>
  <si>
    <t>a miracle where Xi decides to reward you as a shareholder</t>
  </si>
  <si>
    <t>CENX</t>
  </si>
  <si>
    <t>NAS: CENX</t>
  </si>
  <si>
    <t>Norsk H</t>
  </si>
  <si>
    <t>NO: NYH</t>
  </si>
  <si>
    <t>Norway</t>
  </si>
  <si>
    <t>NYH</t>
  </si>
  <si>
    <t>Aluminum pricing</t>
  </si>
  <si>
    <t>double the EBITDA and triple the dividend</t>
  </si>
  <si>
    <t>VOESTALPINE</t>
  </si>
  <si>
    <t>VIE: VOE</t>
  </si>
  <si>
    <t>Austria</t>
  </si>
  <si>
    <t>VOE</t>
  </si>
  <si>
    <t>steel and debt</t>
  </si>
  <si>
    <t>steel exuberance - a cyclical to trade if you wish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</si>
</sst>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9" fontId="0" fillId="0" borderId="1" xfId="0" applyNumberFormat="1" applyBorder="1"/>
    <xf numFmtId="15" fontId="0" fillId="0" borderId="1" xfId="0" applyNumberFormat="1" applyBorder="1"/>
    <xf numFmtId="15" fontId="0" fillId="4" borderId="1" xfId="0" applyNumberFormat="1" applyFill="1" applyBorder="1"/>
    <xf numFmtId="9" fontId="0" fillId="4" borderId="1" xfId="0" applyNumberFormat="1" applyFill="1" applyBorder="1"/>
    <xf numFmtId="0" fontId="3" fillId="0" borderId="1" xfId="0" applyFont="1" applyBorder="1"/>
    <xf numFmtId="0" fontId="1" fillId="2" borderId="1" xfId="1" applyBorder="1"/>
    <xf numFmtId="0" fontId="4" fillId="0" borderId="1" xfId="2" applyBorder="1"/>
    <xf numFmtId="0" fontId="4" fillId="4" borderId="1" xfId="2" applyFill="1" applyBorder="1"/>
    <xf numFmtId="0" fontId="0" fillId="5" borderId="0" xfId="0" applyFill="1"/>
    <xf numFmtId="10" fontId="0" fillId="4" borderId="1" xfId="0" applyNumberFormat="1" applyFill="1" applyBorder="1"/>
    <xf numFmtId="0" fontId="0" fillId="5" borderId="2" xfId="0" applyFill="1" applyBorder="1"/>
    <xf numFmtId="0" fontId="7" fillId="0" borderId="2" xfId="0" applyFont="1" applyFill="1" applyBorder="1"/>
  </cellXfs>
  <cellStyles count="3">
    <cellStyle name="Good" xfId="1" builtinId="26"/>
    <cellStyle name="Hyperlink" xfId="2" builtinId="8"/>
    <cellStyle name="Normal" xfId="0" builtinId="0"/>
  </cellStyles>
  <dxfs count="3"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vencarlin.com/att-stock-analysis/" TargetMode="External"/><Relationship Id="rId13" Type="http://schemas.openxmlformats.org/officeDocument/2006/relationships/hyperlink" Target="https://www.youtube.com/watch?v=WHJEYsNsazQ" TargetMode="External"/><Relationship Id="rId18" Type="http://schemas.openxmlformats.org/officeDocument/2006/relationships/hyperlink" Target="https://svencarlin.com/semperit-ag-stock-analysis/" TargetMode="External"/><Relationship Id="rId3" Type="http://schemas.openxmlformats.org/officeDocument/2006/relationships/hyperlink" Target="https://svencarlin.com/polytec-stock-analysis/" TargetMode="External"/><Relationship Id="rId21" Type="http://schemas.openxmlformats.org/officeDocument/2006/relationships/hyperlink" Target="https://www.youtube.com/watch?v=C4L8DQnGuHc&amp;feature=youtu.be" TargetMode="External"/><Relationship Id="rId7" Type="http://schemas.openxmlformats.org/officeDocument/2006/relationships/hyperlink" Target="https://svencarlin.com/st-ag-stock-analysis-profiting-from-iot-and-ma/" TargetMode="External"/><Relationship Id="rId12" Type="http://schemas.openxmlformats.org/officeDocument/2006/relationships/hyperlink" Target="https://www.youtube.com/watch?v=pmw8LA-9PjE" TargetMode="External"/><Relationship Id="rId17" Type="http://schemas.openxmlformats.org/officeDocument/2006/relationships/hyperlink" Target="https://svencarlin.com/s-immo-stock-analysis/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sven-carlin-research-platform.teachable.com/courses/335443/lectures/27456620" TargetMode="External"/><Relationship Id="rId16" Type="http://schemas.openxmlformats.org/officeDocument/2006/relationships/hyperlink" Target="https://www.youtube.com/watch?v=P5J-7AOXcnw" TargetMode="External"/><Relationship Id="rId20" Type="http://schemas.openxmlformats.org/officeDocument/2006/relationships/hyperlink" Target="https://www.youtube.com/watch?v=C4L8DQnGuHc&amp;feature=youtu.be" TargetMode="External"/><Relationship Id="rId1" Type="http://schemas.openxmlformats.org/officeDocument/2006/relationships/hyperlink" Target="https://svencarlin.com/rhi-magnesita-stock-analysis/" TargetMode="External"/><Relationship Id="rId6" Type="http://schemas.openxmlformats.org/officeDocument/2006/relationships/hyperlink" Target="https://svencarlin.com/is-ibm-stock-a-buy/" TargetMode="External"/><Relationship Id="rId11" Type="http://schemas.openxmlformats.org/officeDocument/2006/relationships/hyperlink" Target="https://www.youtube.com/watch?v=pmw8LA-9PjE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svencarlin.com/ebay-vs-amazon-stock/" TargetMode="External"/><Relationship Id="rId15" Type="http://schemas.openxmlformats.org/officeDocument/2006/relationships/hyperlink" Target="https://svencarlin.com/nestle-stock-analysis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youtube.com/watch?v=P5J-7AOXcnw" TargetMode="External"/><Relationship Id="rId19" Type="http://schemas.openxmlformats.org/officeDocument/2006/relationships/hyperlink" Target="https://svencarlin.com/alcoa-aa-stock-analysis/" TargetMode="External"/><Relationship Id="rId4" Type="http://schemas.openxmlformats.org/officeDocument/2006/relationships/hyperlink" Target="https://svencarlin.com/ebay-vs-amazon-stock/" TargetMode="External"/><Relationship Id="rId9" Type="http://schemas.openxmlformats.org/officeDocument/2006/relationships/hyperlink" Target="https://svencarlin.com/unilever-stock-intrinsic-value/" TargetMode="External"/><Relationship Id="rId14" Type="http://schemas.openxmlformats.org/officeDocument/2006/relationships/hyperlink" Target="https://www.youtube.com/watch?v=Wum8OS1hUC4" TargetMode="External"/><Relationship Id="rId22" Type="http://schemas.openxmlformats.org/officeDocument/2006/relationships/hyperlink" Target="https://svencarlin.com/kaiser-aluminum-stock-analys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9BAC-B334-46BA-8F00-6BDD47D642EC}">
  <dimension ref="A1:S45"/>
  <sheetViews>
    <sheetView tabSelected="1" workbookViewId="0">
      <selection activeCell="A19" sqref="A19"/>
    </sheetView>
  </sheetViews>
  <sheetFormatPr defaultRowHeight="15" x14ac:dyDescent="0.25"/>
  <cols>
    <col min="2" max="2" width="10.42578125" bestFit="1" customWidth="1"/>
    <col min="4" max="4" width="10.7109375" bestFit="1" customWidth="1"/>
    <col min="5" max="7" width="10.5703125" customWidth="1"/>
    <col min="10" max="10" width="13.140625" customWidth="1"/>
    <col min="16" max="16" width="11.42578125" customWidth="1"/>
    <col min="18" max="18" width="44.85546875" bestFit="1" customWidth="1"/>
    <col min="19" max="19" width="56.140625" bestFit="1" customWidth="1"/>
  </cols>
  <sheetData>
    <row r="1" spans="1:19" s="1" customFormat="1" ht="33" customHeight="1" x14ac:dyDescent="0.25">
      <c r="A1" s="3" t="s">
        <v>0</v>
      </c>
      <c r="B1" s="3" t="s">
        <v>1</v>
      </c>
      <c r="C1" s="3" t="s">
        <v>20</v>
      </c>
      <c r="D1" s="3" t="s">
        <v>14</v>
      </c>
      <c r="E1" s="3" t="s">
        <v>66</v>
      </c>
      <c r="F1" s="3" t="s">
        <v>11</v>
      </c>
      <c r="G1" s="3" t="s">
        <v>12</v>
      </c>
      <c r="H1" s="3" t="s">
        <v>2</v>
      </c>
      <c r="I1" s="3" t="s">
        <v>17</v>
      </c>
      <c r="J1" s="3" t="s">
        <v>19</v>
      </c>
      <c r="K1" s="3" t="s">
        <v>15</v>
      </c>
      <c r="L1" s="3" t="s">
        <v>6</v>
      </c>
      <c r="M1" s="3" t="s">
        <v>3</v>
      </c>
      <c r="N1" s="3" t="s">
        <v>4</v>
      </c>
      <c r="O1" s="3" t="s">
        <v>5</v>
      </c>
      <c r="P1" s="3" t="s">
        <v>7</v>
      </c>
      <c r="Q1" s="3" t="s">
        <v>8</v>
      </c>
      <c r="R1" s="3" t="s">
        <v>9</v>
      </c>
      <c r="S1" s="3" t="s">
        <v>10</v>
      </c>
    </row>
    <row r="2" spans="1:19" x14ac:dyDescent="0.25">
      <c r="A2" s="4" t="s">
        <v>13</v>
      </c>
      <c r="B2" s="4" t="s">
        <v>13</v>
      </c>
      <c r="C2" s="4" t="s">
        <v>21</v>
      </c>
      <c r="D2" s="7">
        <v>44168</v>
      </c>
      <c r="E2" s="12" t="s">
        <v>13</v>
      </c>
      <c r="F2" s="12" t="s">
        <v>13</v>
      </c>
      <c r="G2" s="4">
        <v>95</v>
      </c>
      <c r="H2" s="6">
        <v>0.09</v>
      </c>
      <c r="I2" s="6">
        <v>0</v>
      </c>
      <c r="J2" s="14">
        <v>104</v>
      </c>
      <c r="K2" s="4">
        <v>120</v>
      </c>
      <c r="L2" s="4"/>
      <c r="M2" s="6">
        <v>0</v>
      </c>
      <c r="N2" s="6">
        <v>0.5</v>
      </c>
      <c r="O2" s="6">
        <v>1</v>
      </c>
      <c r="P2" s="4" t="s">
        <v>16</v>
      </c>
      <c r="Q2" s="4" t="s">
        <v>17</v>
      </c>
      <c r="R2" s="4" t="s">
        <v>18</v>
      </c>
      <c r="S2" s="4" t="s">
        <v>25</v>
      </c>
    </row>
    <row r="3" spans="1:19" s="2" customFormat="1" x14ac:dyDescent="0.25">
      <c r="A3" s="5" t="s">
        <v>22</v>
      </c>
      <c r="B3" s="5" t="s">
        <v>23</v>
      </c>
      <c r="C3" s="5" t="s">
        <v>21</v>
      </c>
      <c r="D3" s="8">
        <v>44160</v>
      </c>
      <c r="E3" s="13" t="s">
        <v>49</v>
      </c>
      <c r="F3" s="13" t="s">
        <v>49</v>
      </c>
      <c r="G3" s="5">
        <v>100</v>
      </c>
      <c r="H3" s="9">
        <v>0.03</v>
      </c>
      <c r="I3" s="9">
        <v>0.25</v>
      </c>
      <c r="J3" s="14">
        <v>128</v>
      </c>
      <c r="K3" s="5">
        <v>1500</v>
      </c>
      <c r="L3" s="5"/>
      <c r="M3" s="9">
        <v>0.05</v>
      </c>
      <c r="N3" s="9">
        <v>1</v>
      </c>
      <c r="O3" s="9">
        <v>2</v>
      </c>
      <c r="P3" s="5" t="s">
        <v>24</v>
      </c>
      <c r="Q3" s="5" t="s">
        <v>17</v>
      </c>
      <c r="R3" s="5" t="s">
        <v>27</v>
      </c>
      <c r="S3" s="5" t="s">
        <v>26</v>
      </c>
    </row>
    <row r="4" spans="1:19" x14ac:dyDescent="0.25">
      <c r="A4" s="4" t="s">
        <v>28</v>
      </c>
      <c r="B4" s="4" t="s">
        <v>28</v>
      </c>
      <c r="C4" s="4" t="s">
        <v>21</v>
      </c>
      <c r="D4" s="8">
        <v>44160</v>
      </c>
      <c r="E4" s="12" t="s">
        <v>48</v>
      </c>
      <c r="F4" s="12" t="s">
        <v>48</v>
      </c>
      <c r="G4" s="4">
        <v>90</v>
      </c>
      <c r="H4" s="6">
        <v>0.09</v>
      </c>
      <c r="I4" s="6">
        <v>7.0000000000000007E-2</v>
      </c>
      <c r="J4" s="14">
        <v>106</v>
      </c>
      <c r="K4" s="4">
        <v>34</v>
      </c>
      <c r="L4" s="4"/>
      <c r="M4" s="6">
        <v>0</v>
      </c>
      <c r="N4" s="6">
        <v>0.5</v>
      </c>
      <c r="O4" s="6">
        <v>1</v>
      </c>
      <c r="P4" s="4" t="s">
        <v>29</v>
      </c>
      <c r="Q4" s="4" t="s">
        <v>17</v>
      </c>
      <c r="R4" s="4" t="s">
        <v>30</v>
      </c>
      <c r="S4" s="4" t="s">
        <v>31</v>
      </c>
    </row>
    <row r="5" spans="1:19" s="2" customFormat="1" x14ac:dyDescent="0.25">
      <c r="A5" s="5" t="s">
        <v>32</v>
      </c>
      <c r="B5" s="5" t="s">
        <v>33</v>
      </c>
      <c r="C5" s="5" t="s">
        <v>34</v>
      </c>
      <c r="D5" s="8">
        <v>44160</v>
      </c>
      <c r="E5" s="13" t="s">
        <v>32</v>
      </c>
      <c r="F5" s="5" t="s">
        <v>67</v>
      </c>
      <c r="G5" s="5">
        <v>95</v>
      </c>
      <c r="H5" s="9">
        <v>0.05</v>
      </c>
      <c r="I5" s="9">
        <v>0</v>
      </c>
      <c r="J5">
        <v>100</v>
      </c>
      <c r="K5" s="5">
        <v>0.16</v>
      </c>
      <c r="L5" s="5"/>
      <c r="M5" s="9">
        <v>-0.5</v>
      </c>
      <c r="N5" s="9">
        <v>0</v>
      </c>
      <c r="O5" s="9">
        <v>0.5</v>
      </c>
      <c r="P5" s="5" t="s">
        <v>35</v>
      </c>
      <c r="Q5" s="5" t="s">
        <v>36</v>
      </c>
      <c r="R5" s="5" t="s">
        <v>37</v>
      </c>
      <c r="S5" s="5" t="s">
        <v>38</v>
      </c>
    </row>
    <row r="6" spans="1:19" x14ac:dyDescent="0.25">
      <c r="A6" s="4" t="s">
        <v>39</v>
      </c>
      <c r="B6" s="4" t="s">
        <v>40</v>
      </c>
      <c r="C6" s="4" t="s">
        <v>34</v>
      </c>
      <c r="D6" s="7">
        <v>44162</v>
      </c>
      <c r="E6" s="12" t="s">
        <v>43</v>
      </c>
      <c r="F6" s="4" t="s">
        <v>67</v>
      </c>
      <c r="G6" s="4">
        <v>100</v>
      </c>
      <c r="H6" s="6">
        <v>0.1</v>
      </c>
      <c r="I6" s="6">
        <v>0.03</v>
      </c>
      <c r="J6" s="14">
        <v>113</v>
      </c>
      <c r="K6" s="4">
        <v>1.6</v>
      </c>
      <c r="L6" s="4"/>
      <c r="M6" s="4">
        <v>0</v>
      </c>
      <c r="N6" s="6">
        <v>0.5</v>
      </c>
      <c r="O6" s="6">
        <v>2</v>
      </c>
      <c r="P6" s="4" t="s">
        <v>35</v>
      </c>
      <c r="Q6" s="4" t="s">
        <v>36</v>
      </c>
      <c r="R6" s="4" t="s">
        <v>41</v>
      </c>
      <c r="S6" s="4" t="s">
        <v>42</v>
      </c>
    </row>
    <row r="7" spans="1:19" s="2" customFormat="1" x14ac:dyDescent="0.25">
      <c r="A7" s="5" t="s">
        <v>44</v>
      </c>
      <c r="B7" s="5" t="s">
        <v>45</v>
      </c>
      <c r="C7" s="5" t="s">
        <v>21</v>
      </c>
      <c r="D7" s="8">
        <v>44165</v>
      </c>
      <c r="E7" s="13" t="s">
        <v>44</v>
      </c>
      <c r="F7" s="5" t="s">
        <v>67</v>
      </c>
      <c r="G7" s="5">
        <v>100</v>
      </c>
      <c r="H7" s="9">
        <v>0.09</v>
      </c>
      <c r="I7" s="9">
        <v>0.03</v>
      </c>
      <c r="J7" s="14">
        <v>112</v>
      </c>
      <c r="K7" s="5">
        <v>180</v>
      </c>
      <c r="L7" s="5"/>
      <c r="M7" s="9">
        <v>0.5</v>
      </c>
      <c r="N7" s="9">
        <v>1</v>
      </c>
      <c r="O7" s="9">
        <v>2</v>
      </c>
      <c r="P7" s="5" t="s">
        <v>29</v>
      </c>
      <c r="Q7" s="5" t="s">
        <v>17</v>
      </c>
      <c r="R7" s="5" t="s">
        <v>46</v>
      </c>
      <c r="S7" s="5" t="s">
        <v>47</v>
      </c>
    </row>
    <row r="8" spans="1:19" x14ac:dyDescent="0.25">
      <c r="A8" s="4" t="s">
        <v>50</v>
      </c>
      <c r="B8" s="4" t="s">
        <v>51</v>
      </c>
      <c r="C8" s="4" t="s">
        <v>34</v>
      </c>
      <c r="D8" s="7">
        <v>44179</v>
      </c>
      <c r="E8" s="12" t="s">
        <v>52</v>
      </c>
      <c r="F8" s="4" t="s">
        <v>67</v>
      </c>
      <c r="G8" s="4">
        <v>90</v>
      </c>
      <c r="H8" s="6">
        <v>0.03</v>
      </c>
      <c r="I8" s="6">
        <v>0.2</v>
      </c>
      <c r="J8">
        <v>100</v>
      </c>
      <c r="K8" s="4">
        <v>1.3</v>
      </c>
      <c r="L8" s="4"/>
      <c r="M8" s="6">
        <v>-0.5</v>
      </c>
      <c r="N8" s="6">
        <v>0.5</v>
      </c>
      <c r="O8" s="6">
        <v>2</v>
      </c>
      <c r="P8" s="4" t="s">
        <v>24</v>
      </c>
      <c r="Q8" s="4" t="s">
        <v>17</v>
      </c>
      <c r="R8" s="4" t="s">
        <v>53</v>
      </c>
      <c r="S8" s="4" t="s">
        <v>54</v>
      </c>
    </row>
    <row r="9" spans="1:19" s="2" customFormat="1" x14ac:dyDescent="0.25">
      <c r="A9" s="5" t="s">
        <v>55</v>
      </c>
      <c r="B9" s="5" t="s">
        <v>56</v>
      </c>
      <c r="C9" s="5" t="s">
        <v>21</v>
      </c>
      <c r="D9" s="8">
        <v>44183</v>
      </c>
      <c r="E9" s="13" t="s">
        <v>56</v>
      </c>
      <c r="F9" s="13" t="s">
        <v>57</v>
      </c>
      <c r="G9" s="5">
        <v>95</v>
      </c>
      <c r="H9" s="9">
        <v>7.0000000000000007E-2</v>
      </c>
      <c r="I9" s="5">
        <v>0</v>
      </c>
      <c r="J9" s="14">
        <v>103</v>
      </c>
      <c r="K9" s="5">
        <v>210</v>
      </c>
      <c r="L9" s="5"/>
      <c r="M9" s="9">
        <v>-0.5</v>
      </c>
      <c r="N9" s="9">
        <v>0.5</v>
      </c>
      <c r="O9" s="9">
        <v>1</v>
      </c>
      <c r="P9" s="5" t="s">
        <v>16</v>
      </c>
      <c r="Q9" s="5" t="s">
        <v>58</v>
      </c>
      <c r="R9" s="5" t="s">
        <v>59</v>
      </c>
      <c r="S9" s="5" t="s">
        <v>60</v>
      </c>
    </row>
    <row r="10" spans="1:19" x14ac:dyDescent="0.25">
      <c r="A10" s="4" t="s">
        <v>61</v>
      </c>
      <c r="B10" s="4" t="s">
        <v>62</v>
      </c>
      <c r="C10" s="4" t="s">
        <v>63</v>
      </c>
      <c r="D10" s="7">
        <v>44188</v>
      </c>
      <c r="E10" s="12" t="s">
        <v>64</v>
      </c>
      <c r="F10" s="12" t="s">
        <v>65</v>
      </c>
      <c r="G10" s="4">
        <v>90</v>
      </c>
      <c r="H10" s="6">
        <v>0.04</v>
      </c>
      <c r="I10" s="4">
        <v>0</v>
      </c>
      <c r="J10">
        <v>94</v>
      </c>
      <c r="K10" s="4">
        <v>113</v>
      </c>
      <c r="L10" s="4"/>
      <c r="M10" s="6">
        <v>-0.5</v>
      </c>
      <c r="N10" s="6">
        <v>0.5</v>
      </c>
      <c r="O10" s="6">
        <v>1</v>
      </c>
      <c r="P10" s="5" t="s">
        <v>16</v>
      </c>
      <c r="Q10" s="5" t="s">
        <v>58</v>
      </c>
      <c r="R10" s="4" t="s">
        <v>71</v>
      </c>
      <c r="S10" s="4" t="s">
        <v>72</v>
      </c>
    </row>
    <row r="11" spans="1:19" s="2" customFormat="1" x14ac:dyDescent="0.25">
      <c r="A11" s="5" t="s">
        <v>68</v>
      </c>
      <c r="B11" s="5" t="s">
        <v>69</v>
      </c>
      <c r="C11" s="5" t="s">
        <v>70</v>
      </c>
      <c r="D11" s="7">
        <v>44192</v>
      </c>
      <c r="E11" s="13" t="s">
        <v>68</v>
      </c>
      <c r="F11" s="12" t="s">
        <v>65</v>
      </c>
      <c r="G11" s="5">
        <v>100</v>
      </c>
      <c r="H11" s="15">
        <v>3.5000000000000003E-2</v>
      </c>
      <c r="I11" s="9">
        <v>0.02</v>
      </c>
      <c r="J11" s="14">
        <v>105</v>
      </c>
      <c r="K11" s="5">
        <v>290</v>
      </c>
      <c r="L11" s="5"/>
      <c r="M11" s="9">
        <v>-0.25</v>
      </c>
      <c r="N11" s="9">
        <v>0.75</v>
      </c>
      <c r="O11" s="9">
        <v>1.5</v>
      </c>
      <c r="P11" s="5" t="s">
        <v>16</v>
      </c>
      <c r="Q11" s="5" t="s">
        <v>58</v>
      </c>
      <c r="R11" s="4" t="s">
        <v>71</v>
      </c>
      <c r="S11" s="4" t="s">
        <v>72</v>
      </c>
    </row>
    <row r="12" spans="1:19" x14ac:dyDescent="0.25">
      <c r="A12" s="4" t="s">
        <v>73</v>
      </c>
      <c r="B12" s="4" t="s">
        <v>74</v>
      </c>
      <c r="C12" s="4" t="s">
        <v>34</v>
      </c>
      <c r="D12" s="7">
        <v>44193</v>
      </c>
      <c r="E12" s="12" t="s">
        <v>73</v>
      </c>
      <c r="F12" s="4"/>
      <c r="G12" s="4">
        <v>100</v>
      </c>
      <c r="H12" s="4">
        <v>5</v>
      </c>
      <c r="I12" s="4">
        <v>0</v>
      </c>
      <c r="J12" s="16">
        <v>105</v>
      </c>
      <c r="K12" s="4">
        <v>1.1000000000000001</v>
      </c>
      <c r="L12" s="4"/>
      <c r="M12" s="6">
        <v>-0.25</v>
      </c>
      <c r="N12" s="6">
        <v>0.4</v>
      </c>
      <c r="O12" s="6">
        <v>0.7</v>
      </c>
      <c r="P12" s="5" t="s">
        <v>16</v>
      </c>
      <c r="Q12" s="5" t="s">
        <v>58</v>
      </c>
      <c r="R12" s="4" t="s">
        <v>75</v>
      </c>
      <c r="S12" s="4" t="s">
        <v>76</v>
      </c>
    </row>
    <row r="13" spans="1:19" s="2" customFormat="1" x14ac:dyDescent="0.25">
      <c r="A13" s="5" t="s">
        <v>77</v>
      </c>
      <c r="B13" s="5" t="s">
        <v>78</v>
      </c>
      <c r="C13" s="4" t="s">
        <v>34</v>
      </c>
      <c r="D13" s="8">
        <v>44199</v>
      </c>
      <c r="E13" s="13" t="s">
        <v>79</v>
      </c>
      <c r="F13" s="5"/>
      <c r="G13" s="5">
        <v>95</v>
      </c>
      <c r="H13" s="5">
        <v>10</v>
      </c>
      <c r="I13" s="5">
        <v>0</v>
      </c>
      <c r="J13" s="16">
        <v>105</v>
      </c>
      <c r="K13" s="5">
        <v>0.5</v>
      </c>
      <c r="L13" s="5"/>
      <c r="M13" s="5">
        <v>0</v>
      </c>
      <c r="N13" s="9">
        <v>0.5</v>
      </c>
      <c r="O13" s="9">
        <v>1</v>
      </c>
      <c r="P13" s="5" t="s">
        <v>80</v>
      </c>
      <c r="Q13" s="5" t="s">
        <v>81</v>
      </c>
      <c r="R13" s="5" t="s">
        <v>82</v>
      </c>
      <c r="S13" s="5" t="s">
        <v>83</v>
      </c>
    </row>
    <row r="14" spans="1:19" x14ac:dyDescent="0.25">
      <c r="A14" s="4" t="s">
        <v>84</v>
      </c>
      <c r="B14" s="4" t="s">
        <v>85</v>
      </c>
      <c r="C14" s="4" t="s">
        <v>21</v>
      </c>
      <c r="D14" s="7">
        <v>44202</v>
      </c>
      <c r="E14" s="12" t="s">
        <v>86</v>
      </c>
      <c r="F14" s="12" t="s">
        <v>92</v>
      </c>
      <c r="G14" s="4">
        <v>80</v>
      </c>
      <c r="H14" s="4">
        <v>0</v>
      </c>
      <c r="I14" s="4">
        <v>0</v>
      </c>
      <c r="J14" s="17">
        <v>80</v>
      </c>
      <c r="K14" s="4"/>
      <c r="L14" s="4"/>
      <c r="M14" s="6">
        <v>-1</v>
      </c>
      <c r="N14" s="4">
        <v>0</v>
      </c>
      <c r="O14" s="6">
        <v>1</v>
      </c>
      <c r="P14" s="4" t="s">
        <v>35</v>
      </c>
      <c r="Q14" s="4" t="s">
        <v>36</v>
      </c>
      <c r="R14" s="4" t="s">
        <v>87</v>
      </c>
      <c r="S14" s="4" t="s">
        <v>88</v>
      </c>
    </row>
    <row r="15" spans="1:19" s="2" customFormat="1" x14ac:dyDescent="0.25">
      <c r="A15" s="5" t="s">
        <v>89</v>
      </c>
      <c r="B15" s="5" t="s">
        <v>90</v>
      </c>
      <c r="C15" s="5" t="s">
        <v>21</v>
      </c>
      <c r="D15" s="7">
        <v>44202</v>
      </c>
      <c r="E15" s="13" t="s">
        <v>91</v>
      </c>
      <c r="F15" s="12" t="s">
        <v>92</v>
      </c>
      <c r="G15" s="5">
        <v>100</v>
      </c>
      <c r="H15" s="5">
        <v>5</v>
      </c>
      <c r="I15" s="5">
        <v>4</v>
      </c>
      <c r="J15" s="16">
        <v>109</v>
      </c>
      <c r="K15" s="5">
        <v>1.8</v>
      </c>
      <c r="L15" s="5"/>
      <c r="M15" s="9">
        <v>0</v>
      </c>
      <c r="N15" s="9">
        <v>0.5</v>
      </c>
      <c r="O15" s="9">
        <v>1</v>
      </c>
      <c r="P15" s="5" t="s">
        <v>93</v>
      </c>
      <c r="Q15" s="5" t="s">
        <v>94</v>
      </c>
      <c r="R15" s="5" t="s">
        <v>95</v>
      </c>
      <c r="S15" s="5" t="s">
        <v>96</v>
      </c>
    </row>
    <row r="16" spans="1:19" x14ac:dyDescent="0.25">
      <c r="A16" s="4" t="s">
        <v>97</v>
      </c>
      <c r="B16" s="4" t="s">
        <v>98</v>
      </c>
      <c r="C16" s="4" t="s">
        <v>99</v>
      </c>
      <c r="D16" s="7">
        <v>44202</v>
      </c>
      <c r="E16" s="4" t="s">
        <v>97</v>
      </c>
      <c r="F16" s="12" t="s">
        <v>92</v>
      </c>
      <c r="G16" s="4">
        <v>90</v>
      </c>
      <c r="H16" s="4">
        <v>0</v>
      </c>
      <c r="I16" s="4">
        <v>0</v>
      </c>
      <c r="J16" s="17">
        <v>90</v>
      </c>
      <c r="K16" s="4"/>
      <c r="L16" s="4"/>
      <c r="M16" s="6">
        <v>-0.5</v>
      </c>
      <c r="N16" s="4">
        <v>0</v>
      </c>
      <c r="O16" s="6">
        <v>0.5</v>
      </c>
      <c r="P16" s="4" t="s">
        <v>35</v>
      </c>
      <c r="Q16" s="4" t="s">
        <v>36</v>
      </c>
      <c r="R16" s="4" t="s">
        <v>100</v>
      </c>
      <c r="S16" s="4" t="s">
        <v>101</v>
      </c>
    </row>
    <row r="17" spans="1:19" s="2" customFormat="1" x14ac:dyDescent="0.25">
      <c r="A17" s="5" t="s">
        <v>102</v>
      </c>
      <c r="B17" s="5" t="s">
        <v>103</v>
      </c>
      <c r="C17" s="5" t="s">
        <v>21</v>
      </c>
      <c r="D17" s="8">
        <v>44202</v>
      </c>
      <c r="E17" s="5" t="s">
        <v>102</v>
      </c>
      <c r="F17" s="12" t="s">
        <v>92</v>
      </c>
      <c r="G17" s="5">
        <v>80</v>
      </c>
      <c r="H17" s="5">
        <v>0</v>
      </c>
      <c r="I17" s="5">
        <v>0</v>
      </c>
      <c r="J17" s="17">
        <v>80</v>
      </c>
      <c r="K17" s="5"/>
      <c r="L17" s="5"/>
      <c r="M17" s="9">
        <v>-1</v>
      </c>
      <c r="N17" s="5">
        <v>0</v>
      </c>
      <c r="O17" s="9">
        <v>0.5</v>
      </c>
      <c r="P17" s="4" t="s">
        <v>35</v>
      </c>
      <c r="Q17" s="4" t="s">
        <v>36</v>
      </c>
      <c r="R17" s="4" t="s">
        <v>87</v>
      </c>
      <c r="S17" s="4" t="s">
        <v>88</v>
      </c>
    </row>
    <row r="18" spans="1:19" x14ac:dyDescent="0.25">
      <c r="A18" s="4" t="s">
        <v>104</v>
      </c>
      <c r="B18" s="4" t="s">
        <v>105</v>
      </c>
      <c r="C18" s="4" t="s">
        <v>106</v>
      </c>
      <c r="D18" s="7">
        <v>44202</v>
      </c>
      <c r="E18" s="4" t="s">
        <v>107</v>
      </c>
      <c r="F18" s="12" t="s">
        <v>92</v>
      </c>
      <c r="G18" s="4">
        <v>100</v>
      </c>
      <c r="H18" s="4">
        <v>5</v>
      </c>
      <c r="I18" s="4">
        <v>5</v>
      </c>
      <c r="J18" s="16">
        <v>110</v>
      </c>
      <c r="K18" s="4">
        <v>80</v>
      </c>
      <c r="L18" s="4"/>
      <c r="M18" s="6">
        <v>-0.5</v>
      </c>
      <c r="N18" s="6">
        <v>0.5</v>
      </c>
      <c r="O18" s="6">
        <v>1</v>
      </c>
      <c r="P18" s="4" t="s">
        <v>35</v>
      </c>
      <c r="Q18" s="4" t="s">
        <v>36</v>
      </c>
      <c r="R18" s="4" t="s">
        <v>108</v>
      </c>
      <c r="S18" s="4" t="s">
        <v>109</v>
      </c>
    </row>
    <row r="19" spans="1:19" s="2" customFormat="1" x14ac:dyDescent="0.25">
      <c r="A19" s="5" t="s">
        <v>110</v>
      </c>
      <c r="B19" s="5" t="s">
        <v>111</v>
      </c>
      <c r="C19" s="5" t="s">
        <v>112</v>
      </c>
      <c r="D19" s="8">
        <v>44202</v>
      </c>
      <c r="E19" s="5" t="s">
        <v>113</v>
      </c>
      <c r="F19" s="5"/>
      <c r="G19" s="5">
        <v>85</v>
      </c>
      <c r="H19" s="5">
        <v>5</v>
      </c>
      <c r="I19" s="5">
        <v>0</v>
      </c>
      <c r="J19" s="17">
        <v>90</v>
      </c>
      <c r="K19" s="5">
        <v>5</v>
      </c>
      <c r="L19" s="5"/>
      <c r="M19" s="9">
        <v>-0.7</v>
      </c>
      <c r="N19" s="5">
        <v>0</v>
      </c>
      <c r="O19" s="9">
        <v>1</v>
      </c>
      <c r="P19" s="5" t="s">
        <v>35</v>
      </c>
      <c r="Q19" s="5" t="s">
        <v>36</v>
      </c>
      <c r="R19" s="5" t="s">
        <v>114</v>
      </c>
      <c r="S19" s="5" t="s">
        <v>115</v>
      </c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2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4"/>
      <c r="K21" s="11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4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4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4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4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10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2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2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4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2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4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s="2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4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J44" s="4"/>
    </row>
    <row r="45" spans="1:19" x14ac:dyDescent="0.25">
      <c r="J45" s="10"/>
    </row>
  </sheetData>
  <conditionalFormatting sqref="J24:J27">
    <cfRule type="cellIs" dxfId="2" priority="10" operator="greaterThan">
      <formula>110</formula>
    </cfRule>
  </conditionalFormatting>
  <conditionalFormatting sqref="J20:J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8" operator="greaterThan">
      <formula>110</formula>
    </cfRule>
  </conditionalFormatting>
  <conditionalFormatting sqref="J1 J20:J1048576">
    <cfRule type="top10" priority="5" percent="1" rank="25"/>
  </conditionalFormatting>
  <conditionalFormatting sqref="J20:J45">
    <cfRule type="top10" dxfId="0" priority="4" percent="1" rank="25"/>
  </conditionalFormatting>
  <hyperlinks>
    <hyperlink ref="E6" r:id="rId1" xr:uid="{59D553F6-D41D-4117-8BB3-308BA2950DEE}"/>
    <hyperlink ref="E7" r:id="rId2" xr:uid="{D220CDCD-A9F6-4CC7-92C7-EBEF0E79E0CA}"/>
    <hyperlink ref="E5" r:id="rId3" xr:uid="{61DCAD4B-B05A-48B6-AC88-EF32A74E5103}"/>
    <hyperlink ref="E4" r:id="rId4" xr:uid="{F0001142-D025-4A35-92A3-66DC4C7E0C24}"/>
    <hyperlink ref="E3" r:id="rId5" xr:uid="{53A83033-D96B-49F2-9475-F7BF96C76822}"/>
    <hyperlink ref="E2" r:id="rId6" xr:uid="{EC987803-3CA5-4964-B8FC-1F368EC51822}"/>
    <hyperlink ref="E8" r:id="rId7" xr:uid="{4E185C3E-D45C-4FE1-AA4B-4ACE3B609BF2}"/>
    <hyperlink ref="E9" r:id="rId8" xr:uid="{AD5FDEA9-E87E-4626-8FC9-0EB3BD258B5E}"/>
    <hyperlink ref="E10" r:id="rId9" xr:uid="{9DDA5FF6-6639-40AA-BB84-82F38FDD842D}"/>
    <hyperlink ref="F10" r:id="rId10" xr:uid="{872EC1B0-EA19-4BC7-BA66-3C51098E37AD}"/>
    <hyperlink ref="F3" r:id="rId11" xr:uid="{298928AB-2156-4342-A9A6-7FB4C0D04379}"/>
    <hyperlink ref="F4" r:id="rId12" xr:uid="{16A6A3AF-266C-4AD8-9064-21171C535554}"/>
    <hyperlink ref="F9" r:id="rId13" xr:uid="{5803DA53-A36B-458D-BF43-888A11320E7D}"/>
    <hyperlink ref="F2" r:id="rId14" xr:uid="{622E9EA5-5610-4785-8960-7322E40A8E7D}"/>
    <hyperlink ref="E11" r:id="rId15" xr:uid="{4FA85EFC-9990-470E-9F35-2C4DF49E3110}"/>
    <hyperlink ref="F11" r:id="rId16" xr:uid="{01747F89-D00C-443A-AF4E-BF659F1B665C}"/>
    <hyperlink ref="E12" r:id="rId17" xr:uid="{1C3ED413-5AA9-49F4-80E4-B3E88836D416}"/>
    <hyperlink ref="E13" r:id="rId18" xr:uid="{553377EE-4C62-49ED-A2B3-FF6663A1CF79}"/>
    <hyperlink ref="E14" r:id="rId19" xr:uid="{C8AFAEA2-8D63-4D18-A0D4-16B8222D8D7F}"/>
    <hyperlink ref="F14:F15" r:id="rId20" display="Aluminum" xr:uid="{B3F2AD67-FC80-430A-BE32-576679ACBA03}"/>
    <hyperlink ref="F16:F18" r:id="rId21" display="Aluminum" xr:uid="{320A331B-7052-4F97-A7AB-EE35C91E3480}"/>
    <hyperlink ref="E15" r:id="rId22" xr:uid="{49C74E56-CC13-4003-9DC5-113C45224B25}"/>
  </hyperlinks>
  <pageMargins left="0.7" right="0.7" top="0.75" bottom="0.75" header="0.3" footer="0.3"/>
  <pageSetup paperSize="9" orientation="portrait" r:id="rId23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Carlin</dc:creator>
  <cp:lastModifiedBy>Sven Carlin</cp:lastModifiedBy>
  <dcterms:created xsi:type="dcterms:W3CDTF">2020-12-27T15:11:01Z</dcterms:created>
  <dcterms:modified xsi:type="dcterms:W3CDTF">2021-01-07T09:59:13Z</dcterms:modified>
</cp:coreProperties>
</file>