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n Menzies\Google Drive\Business 6 July 2017\0 Jump to the Big Leagues\0 Welcome section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" i="1" l="1"/>
  <c r="D15" i="1" s="1"/>
  <c r="Y12" i="1"/>
  <c r="D12" i="1" s="1"/>
  <c r="Y11" i="1"/>
  <c r="D11" i="1" s="1"/>
  <c r="Y9" i="1"/>
  <c r="D9" i="1" s="1"/>
  <c r="Y8" i="1"/>
  <c r="D8" i="1" s="1"/>
  <c r="X15" i="1"/>
  <c r="C15" i="1" s="1"/>
  <c r="X12" i="1"/>
  <c r="C12" i="1" s="1"/>
  <c r="X11" i="1"/>
  <c r="C11" i="1" s="1"/>
  <c r="X9" i="1"/>
  <c r="C9" i="1" s="1"/>
  <c r="X8" i="1"/>
  <c r="C8" i="1" s="1"/>
  <c r="D13" i="1" l="1"/>
  <c r="D10" i="1"/>
  <c r="C13" i="1"/>
  <c r="B13" i="1"/>
  <c r="C10" i="1"/>
  <c r="D14" i="1" l="1"/>
  <c r="C14" i="1"/>
  <c r="D16" i="1" l="1"/>
  <c r="D22" i="1" s="1"/>
  <c r="D20" i="1"/>
  <c r="C16" i="1"/>
  <c r="C22" i="1" s="1"/>
  <c r="C20" i="1"/>
  <c r="B10" i="1" l="1"/>
  <c r="B14" i="1" s="1"/>
  <c r="B16" i="1" l="1"/>
  <c r="B22" i="1" s="1"/>
  <c r="B20" i="1"/>
</calcChain>
</file>

<file path=xl/sharedStrings.xml><?xml version="1.0" encoding="utf-8"?>
<sst xmlns="http://schemas.openxmlformats.org/spreadsheetml/2006/main" count="24" uniqueCount="20">
  <si>
    <t>Improve Sales Process and Structure</t>
  </si>
  <si>
    <t>Generate more HOT Prospects</t>
  </si>
  <si>
    <t>Current</t>
  </si>
  <si>
    <t>Future</t>
  </si>
  <si>
    <t>Target Dream Clients &amp; Show True Value</t>
  </si>
  <si>
    <t xml:space="preserve">Increase Duration/Size of Contract </t>
  </si>
  <si>
    <t>Number of New Clients</t>
  </si>
  <si>
    <t>Sub total</t>
  </si>
  <si>
    <t>What if…</t>
  </si>
  <si>
    <t>Your Profit Calculator</t>
  </si>
  <si>
    <t>Calculations</t>
  </si>
  <si>
    <t>Raise Your Value/Prices with Proposal (Margin)</t>
  </si>
  <si>
    <t>Input your percentage increase in the orange boxes</t>
  </si>
  <si>
    <t>Steps to Increase Your Profits (Monthly)</t>
  </si>
  <si>
    <t>Profit (Monthly)</t>
  </si>
  <si>
    <t>Turnover (Monthly)</t>
  </si>
  <si>
    <t>Numbers Below are for Year (12 months)</t>
  </si>
  <si>
    <t>Turnover (Year)</t>
  </si>
  <si>
    <t>Profit (Year)</t>
  </si>
  <si>
    <t>Input your average figures in the yellow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</si>
</sst>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8" formatCode="&quot;£&quot;#,##0.00;[Red]\-&quot;£&quot;#,##0.00"/>
    <numFmt numFmtId="164" formatCode="0.0000%"/>
    <numFmt numFmtId="165" formatCode="0.0%"/>
    <numFmt numFmtId="166" formatCode="0.000%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1" applyFont="1"/>
    <xf numFmtId="0" fontId="0" fillId="0" borderId="1" xfId="0" applyBorder="1"/>
    <xf numFmtId="0" fontId="3" fillId="3" borderId="1" xfId="0" applyFont="1" applyFill="1" applyBorder="1"/>
    <xf numFmtId="0" fontId="6" fillId="0" borderId="0" xfId="0" applyFo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2" borderId="1" xfId="2" applyBorder="1"/>
    <xf numFmtId="0" fontId="2" fillId="2" borderId="1" xfId="2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6" fontId="2" fillId="2" borderId="1" xfId="2" applyNumberFormat="1" applyBorder="1" applyAlignment="1">
      <alignment horizontal="center"/>
    </xf>
    <xf numFmtId="0" fontId="7" fillId="4" borderId="0" xfId="0" applyFont="1" applyFill="1"/>
    <xf numFmtId="9" fontId="7" fillId="4" borderId="0" xfId="0" applyNumberFormat="1" applyFont="1" applyFill="1"/>
    <xf numFmtId="164" fontId="7" fillId="4" borderId="0" xfId="0" applyNumberFormat="1" applyFont="1" applyFill="1"/>
    <xf numFmtId="166" fontId="7" fillId="4" borderId="0" xfId="0" applyNumberFormat="1" applyFont="1" applyFill="1"/>
    <xf numFmtId="8" fontId="7" fillId="4" borderId="0" xfId="0" applyNumberFormat="1" applyFont="1" applyFill="1"/>
    <xf numFmtId="6" fontId="7" fillId="4" borderId="0" xfId="0" applyNumberFormat="1" applyFont="1" applyFill="1"/>
    <xf numFmtId="165" fontId="7" fillId="4" borderId="0" xfId="0" applyNumberFormat="1" applyFont="1" applyFill="1"/>
    <xf numFmtId="0" fontId="0" fillId="6" borderId="1" xfId="0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6" fontId="0" fillId="6" borderId="1" xfId="0" applyNumberFormat="1" applyFill="1" applyBorder="1" applyAlignment="1">
      <alignment horizontal="center"/>
    </xf>
    <xf numFmtId="9" fontId="5" fillId="7" borderId="1" xfId="1" applyFont="1" applyFill="1" applyBorder="1" applyAlignment="1">
      <alignment horizontal="center"/>
    </xf>
    <xf numFmtId="0" fontId="4" fillId="0" borderId="1" xfId="0" applyFont="1" applyBorder="1"/>
    <xf numFmtId="9" fontId="4" fillId="0" borderId="1" xfId="0" applyNumberFormat="1" applyFont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167" fontId="2" fillId="2" borderId="1" xfId="2" applyNumberFormat="1" applyBorder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Average Month Profit Projections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Sheet1!$B$7:$D$7</c:f>
              <c:strCache>
                <c:ptCount val="3"/>
                <c:pt idx="0">
                  <c:v>Current</c:v>
                </c:pt>
                <c:pt idx="1">
                  <c:v>Future</c:v>
                </c:pt>
                <c:pt idx="2">
                  <c:v>What if…</c:v>
                </c:pt>
              </c:strCache>
            </c:strRef>
          </c:cat>
          <c:val>
            <c:numRef>
              <c:f>Sheet1!$B$16:$D$16</c:f>
              <c:numCache>
                <c:formatCode>"£"#,##0_);[Red]\("£"#,##0\)</c:formatCode>
                <c:ptCount val="3"/>
                <c:pt idx="0">
                  <c:v>850</c:v>
                </c:pt>
                <c:pt idx="1">
                  <c:v>2427.6850000000004</c:v>
                </c:pt>
                <c:pt idx="2">
                  <c:v>5570.56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26888"/>
        <c:axId val="33227672"/>
      </c:barChart>
      <c:catAx>
        <c:axId val="3322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27672"/>
        <c:crosses val="autoZero"/>
        <c:auto val="1"/>
        <c:lblAlgn val="ctr"/>
        <c:lblOffset val="100"/>
        <c:noMultiLvlLbl val="0"/>
      </c:catAx>
      <c:valAx>
        <c:axId val="3322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_);[Red]\(&quot;£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26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Annual Profit Projections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Sheet1!$B$7:$D$7</c:f>
              <c:strCache>
                <c:ptCount val="3"/>
                <c:pt idx="0">
                  <c:v>Current</c:v>
                </c:pt>
                <c:pt idx="1">
                  <c:v>Future</c:v>
                </c:pt>
                <c:pt idx="2">
                  <c:v>What if…</c:v>
                </c:pt>
              </c:strCache>
            </c:strRef>
          </c:cat>
          <c:val>
            <c:numRef>
              <c:f>Sheet1!$B$22:$D$22</c:f>
              <c:numCache>
                <c:formatCode>"£"#,##0_);[Red]\("£"#,##0\)</c:formatCode>
                <c:ptCount val="3"/>
                <c:pt idx="0">
                  <c:v>10200</c:v>
                </c:pt>
                <c:pt idx="1">
                  <c:v>29132.220000000005</c:v>
                </c:pt>
                <c:pt idx="2">
                  <c:v>66846.720000000001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176736"/>
        <c:axId val="446174384"/>
      </c:barChart>
      <c:catAx>
        <c:axId val="4461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74384"/>
        <c:crosses val="autoZero"/>
        <c:auto val="1"/>
        <c:lblAlgn val="ctr"/>
        <c:lblOffset val="100"/>
        <c:noMultiLvlLbl val="0"/>
      </c:catAx>
      <c:valAx>
        <c:axId val="44617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_);[Red]\(&quot;£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7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1731756</xdr:colOff>
      <xdr:row>0</xdr:row>
      <xdr:rowOff>4763</xdr:rowOff>
    </xdr:from>
    <xdr:to>
      <xdr:col>0</xdr:col>
      <xdr:colOff>2795596</xdr:colOff>
      <xdr:row>2</xdr:row>
      <xdr:rowOff>182535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756" y="4763"/>
          <a:ext cx="1063840" cy="539722"/>
        </a:xfrm>
        <a:prstGeom prst="rect">
          <a:avLst/>
        </a:prstGeom>
      </xdr:spPr>
    </xdr:pic>
    <xdr:clientData/>
  </xdr:twoCellAnchor>
  <xdr:twoCellAnchor>
    <xdr:from>
      <xdr:col>4</xdr:col>
      <xdr:colOff>323848</xdr:colOff>
      <xdr:row>2</xdr:row>
      <xdr:rowOff>70756</xdr:rowOff>
    </xdr:from>
    <xdr:to>
      <xdr:col>9</xdr:col>
      <xdr:colOff>272143</xdr:colOff>
      <xdr:row>15</xdr:row>
      <xdr:rowOff>185056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332013</xdr:colOff>
      <xdr:row>18</xdr:row>
      <xdr:rowOff>5443</xdr:rowOff>
    </xdr:from>
    <xdr:to>
      <xdr:col>9</xdr:col>
      <xdr:colOff>283028</xdr:colOff>
      <xdr:row>32</xdr:row>
      <xdr:rowOff>5443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showGridLines="0" tabSelected="1" topLeftCell="B1" zoomScale="90" zoomScaleNormal="90" workbookViewId="0">
      <selection activeCell="C15" sqref="C15"/>
    </sheetView>
  </sheetViews>
  <sheetFormatPr defaultRowHeight="14.4" x14ac:dyDescent="0.3"/>
  <cols>
    <col min="1" max="1" width="44.44140625" customWidth="1"/>
    <col min="2" max="3" width="10.6640625" style="1" customWidth="1"/>
    <col min="4" max="4" width="10.6640625" customWidth="1"/>
  </cols>
  <sheetData>
    <row r="1" spans="1:25" x14ac:dyDescent="0.3">
      <c r="A1" s="6" t="s">
        <v>9</v>
      </c>
    </row>
    <row r="3" spans="1:25" ht="21.6" customHeight="1" x14ac:dyDescent="0.3">
      <c r="C3"/>
    </row>
    <row r="4" spans="1:25" x14ac:dyDescent="0.3">
      <c r="A4" s="29" t="s">
        <v>19</v>
      </c>
      <c r="C4" s="5" t="s">
        <v>3</v>
      </c>
      <c r="D4" s="25">
        <v>0.3</v>
      </c>
    </row>
    <row r="5" spans="1:25" x14ac:dyDescent="0.3">
      <c r="A5" s="30" t="s">
        <v>12</v>
      </c>
      <c r="C5" s="5" t="s">
        <v>8</v>
      </c>
      <c r="D5" s="25">
        <v>0.6</v>
      </c>
    </row>
    <row r="6" spans="1:25" x14ac:dyDescent="0.3">
      <c r="X6" s="15" t="s">
        <v>10</v>
      </c>
      <c r="Y6" s="15"/>
    </row>
    <row r="7" spans="1:25" ht="16.8" customHeight="1" x14ac:dyDescent="0.3">
      <c r="A7" s="5" t="s">
        <v>13</v>
      </c>
      <c r="B7" s="7" t="s">
        <v>2</v>
      </c>
      <c r="C7" s="7" t="s">
        <v>3</v>
      </c>
      <c r="D7" s="7" t="s">
        <v>8</v>
      </c>
      <c r="X7" s="16" t="s">
        <v>3</v>
      </c>
      <c r="Y7" s="15" t="s">
        <v>8</v>
      </c>
    </row>
    <row r="8" spans="1:25" ht="16.8" customHeight="1" x14ac:dyDescent="0.3">
      <c r="A8" s="4" t="s">
        <v>1</v>
      </c>
      <c r="B8" s="22">
        <v>10</v>
      </c>
      <c r="C8" s="8">
        <f>B8+X8</f>
        <v>13</v>
      </c>
      <c r="D8" s="8">
        <f>B8+Y8</f>
        <v>16</v>
      </c>
      <c r="X8" s="15">
        <f>D4*B8</f>
        <v>3</v>
      </c>
      <c r="Y8" s="15">
        <f>B8*D5</f>
        <v>6</v>
      </c>
    </row>
    <row r="9" spans="1:25" ht="16.8" customHeight="1" x14ac:dyDescent="0.3">
      <c r="A9" s="4" t="s">
        <v>0</v>
      </c>
      <c r="B9" s="23">
        <v>0.25</v>
      </c>
      <c r="C9" s="9">
        <f>B9+X9</f>
        <v>0.32500000000000001</v>
      </c>
      <c r="D9" s="9">
        <f>B9+Y9</f>
        <v>0.4</v>
      </c>
      <c r="X9" s="17">
        <f>D4*B9</f>
        <v>7.4999999999999997E-2</v>
      </c>
      <c r="Y9" s="18">
        <f>B9*D5</f>
        <v>0.15</v>
      </c>
    </row>
    <row r="10" spans="1:25" ht="16.8" customHeight="1" x14ac:dyDescent="0.3">
      <c r="A10" s="10" t="s">
        <v>6</v>
      </c>
      <c r="B10" s="11">
        <f>B8*B9</f>
        <v>2.5</v>
      </c>
      <c r="C10" s="31">
        <f>C8*C9</f>
        <v>4.2250000000000005</v>
      </c>
      <c r="D10" s="11">
        <f>D8*D9</f>
        <v>6.4</v>
      </c>
      <c r="X10" s="15"/>
      <c r="Y10" s="15"/>
    </row>
    <row r="11" spans="1:25" ht="16.8" customHeight="1" x14ac:dyDescent="0.3">
      <c r="A11" s="4" t="s">
        <v>4</v>
      </c>
      <c r="B11" s="24">
        <v>750</v>
      </c>
      <c r="C11" s="12">
        <f>B11+X11</f>
        <v>975</v>
      </c>
      <c r="D11" s="12">
        <f>B11+Y11</f>
        <v>1200</v>
      </c>
      <c r="X11" s="19">
        <f>D4*B11</f>
        <v>225</v>
      </c>
      <c r="Y11" s="20">
        <f>B11*D5</f>
        <v>450</v>
      </c>
    </row>
    <row r="12" spans="1:25" ht="16.8" customHeight="1" x14ac:dyDescent="0.3">
      <c r="A12" s="4" t="s">
        <v>5</v>
      </c>
      <c r="B12" s="24">
        <v>100</v>
      </c>
      <c r="C12" s="12">
        <f>B12+X12</f>
        <v>130</v>
      </c>
      <c r="D12" s="12">
        <f>B12+Y12</f>
        <v>160</v>
      </c>
      <c r="X12" s="20">
        <f>B12*D4</f>
        <v>30</v>
      </c>
      <c r="Y12" s="20">
        <f>B12*D5</f>
        <v>60</v>
      </c>
    </row>
    <row r="13" spans="1:25" ht="16.8" customHeight="1" x14ac:dyDescent="0.3">
      <c r="A13" s="13" t="s">
        <v>7</v>
      </c>
      <c r="B13" s="12">
        <f>SUM(B11:B12)</f>
        <v>850</v>
      </c>
      <c r="C13" s="12">
        <f>SUM(C11:C12)</f>
        <v>1105</v>
      </c>
      <c r="D13" s="12">
        <f>SUM(D11:D12)</f>
        <v>1360</v>
      </c>
      <c r="X13" s="15"/>
      <c r="Y13" s="15"/>
    </row>
    <row r="14" spans="1:25" ht="16.8" customHeight="1" x14ac:dyDescent="0.3">
      <c r="A14" s="10" t="s">
        <v>15</v>
      </c>
      <c r="B14" s="14">
        <f>B13*B10</f>
        <v>2125</v>
      </c>
      <c r="C14" s="14">
        <f>C13*C10</f>
        <v>4668.6250000000009</v>
      </c>
      <c r="D14" s="14">
        <f>D13*D10</f>
        <v>8704</v>
      </c>
      <c r="X14" s="15"/>
      <c r="Y14" s="15"/>
    </row>
    <row r="15" spans="1:25" ht="16.8" customHeight="1" x14ac:dyDescent="0.3">
      <c r="A15" s="4" t="s">
        <v>11</v>
      </c>
      <c r="B15" s="23">
        <v>0.4</v>
      </c>
      <c r="C15" s="9">
        <f>B15+X15</f>
        <v>0.52</v>
      </c>
      <c r="D15" s="9">
        <f>B15+Y15</f>
        <v>0.64</v>
      </c>
      <c r="X15" s="21">
        <f>B15*D4</f>
        <v>0.12</v>
      </c>
      <c r="Y15" s="21">
        <f>B15*D5</f>
        <v>0.24</v>
      </c>
    </row>
    <row r="16" spans="1:25" ht="16.8" customHeight="1" x14ac:dyDescent="0.3">
      <c r="A16" s="10" t="s">
        <v>14</v>
      </c>
      <c r="B16" s="14">
        <f>B14*B15</f>
        <v>850</v>
      </c>
      <c r="C16" s="14">
        <f>C14*C15</f>
        <v>2427.6850000000004</v>
      </c>
      <c r="D16" s="14">
        <f>D14*D15</f>
        <v>5570.56</v>
      </c>
      <c r="X16" s="15"/>
      <c r="Y16" s="15"/>
    </row>
    <row r="17" spans="1:24" ht="16.8" customHeight="1" x14ac:dyDescent="0.3">
      <c r="C17" s="2"/>
      <c r="D17" s="3"/>
    </row>
    <row r="18" spans="1:24" ht="16.8" customHeight="1" x14ac:dyDescent="0.3">
      <c r="X18" s="15">
        <v>12</v>
      </c>
    </row>
    <row r="19" spans="1:24" ht="16.8" customHeight="1" x14ac:dyDescent="0.3">
      <c r="A19" s="5" t="s">
        <v>16</v>
      </c>
    </row>
    <row r="20" spans="1:24" ht="16.8" customHeight="1" x14ac:dyDescent="0.3">
      <c r="A20" s="10" t="s">
        <v>17</v>
      </c>
      <c r="B20" s="14">
        <f>B14*$X$18</f>
        <v>25500</v>
      </c>
      <c r="C20" s="14">
        <f t="shared" ref="C20:D20" si="0">C14*$X$18</f>
        <v>56023.500000000015</v>
      </c>
      <c r="D20" s="14">
        <f t="shared" si="0"/>
        <v>104448</v>
      </c>
    </row>
    <row r="21" spans="1:24" ht="16.8" customHeight="1" x14ac:dyDescent="0.3">
      <c r="A21" s="26"/>
      <c r="B21" s="28"/>
      <c r="C21" s="27"/>
      <c r="D21" s="27"/>
    </row>
    <row r="22" spans="1:24" ht="16.8" customHeight="1" x14ac:dyDescent="0.3">
      <c r="A22" s="10" t="s">
        <v>18</v>
      </c>
      <c r="B22" s="14">
        <f>B16*$X$18</f>
        <v>10200</v>
      </c>
      <c r="C22" s="14">
        <f t="shared" ref="C22:D22" si="1">C16*$X$18</f>
        <v>29132.220000000005</v>
      </c>
      <c r="D22" s="14">
        <f t="shared" si="1"/>
        <v>66846.720000000001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Ewan Menzies</dc:creator>
  <cp:lastModifiedBy>Ewan Menzies</cp:lastModifiedBy>
  <dcterms:created xsi:type="dcterms:W3CDTF">2017-08-28T15:33:00Z</dcterms:created>
  <dcterms:modified xsi:type="dcterms:W3CDTF">2017-08-31T08:41:22Z</dcterms:modified>
</cp:coreProperties>
</file>