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ManagersRecord" sheetId="4" r:id="rId1"/>
    <sheet name="Subtotal" sheetId="8" r:id="rId2"/>
    <sheet name="LocationRecord2" sheetId="6" r:id="rId3"/>
    <sheet name="ManagersRecord3" sheetId="7" r:id="rId4"/>
    <sheet name="Sheet5" sheetId="5" r:id="rId5"/>
  </sheets>
  <definedNames>
    <definedName name="_xlnm._FilterDatabase" localSheetId="1" hidden="1">Subtotal!$A$1:$F$9</definedName>
  </definedNames>
  <calcPr calcId="145621"/>
</workbook>
</file>

<file path=xl/calcChain.xml><?xml version="1.0" encoding="utf-8"?>
<calcChain xmlns="http://schemas.openxmlformats.org/spreadsheetml/2006/main">
  <c r="B2" i="5" l="1"/>
  <c r="I10" i="8"/>
  <c r="D10" i="8"/>
  <c r="C10" i="8"/>
  <c r="G20" i="7" l="1"/>
  <c r="F20" i="7"/>
  <c r="E20" i="7"/>
  <c r="D20" i="7"/>
  <c r="G19" i="7"/>
  <c r="F19" i="7"/>
  <c r="E19" i="7"/>
  <c r="D19" i="7"/>
  <c r="G18" i="7"/>
  <c r="F18" i="7"/>
  <c r="E18" i="7"/>
  <c r="D18" i="7"/>
  <c r="G17" i="7"/>
  <c r="F17" i="7"/>
  <c r="E17" i="7"/>
  <c r="D17" i="7"/>
  <c r="G16" i="7"/>
  <c r="F16" i="7"/>
  <c r="E16" i="7"/>
  <c r="D16" i="7"/>
  <c r="G15" i="7"/>
  <c r="F15" i="7"/>
  <c r="E15" i="7"/>
  <c r="D15" i="7"/>
  <c r="G14" i="7"/>
  <c r="F14" i="7"/>
  <c r="E14" i="7"/>
  <c r="D14" i="7"/>
  <c r="G13" i="7"/>
  <c r="F13" i="7"/>
  <c r="E13" i="7"/>
  <c r="D13" i="7"/>
  <c r="G12" i="7"/>
  <c r="F12" i="7"/>
  <c r="E12" i="7"/>
  <c r="D12" i="7"/>
  <c r="G11" i="7"/>
  <c r="F11" i="7"/>
  <c r="E11" i="7"/>
  <c r="D11" i="7"/>
  <c r="G10" i="7"/>
  <c r="F10" i="7"/>
  <c r="E10" i="7"/>
  <c r="D10" i="7"/>
  <c r="G9" i="7"/>
  <c r="F9" i="7"/>
  <c r="E9" i="7"/>
  <c r="D9" i="7"/>
  <c r="G8" i="7"/>
  <c r="F8" i="7"/>
  <c r="E8" i="7"/>
  <c r="D8" i="7"/>
  <c r="G7" i="7"/>
  <c r="F7" i="7"/>
  <c r="E7" i="7"/>
  <c r="D7" i="7"/>
  <c r="G6" i="7"/>
  <c r="F6" i="7"/>
  <c r="E6" i="7"/>
  <c r="D6" i="7"/>
  <c r="G5" i="7"/>
  <c r="F5" i="7"/>
  <c r="E5" i="7"/>
  <c r="D5" i="7"/>
  <c r="G4" i="7"/>
  <c r="F4" i="7"/>
  <c r="E4" i="7"/>
  <c r="D4" i="7"/>
  <c r="G3" i="7"/>
  <c r="F3" i="7"/>
  <c r="E3" i="7"/>
  <c r="D3" i="7"/>
  <c r="G2" i="7"/>
  <c r="F2" i="7"/>
  <c r="E2" i="7"/>
  <c r="D2" i="7"/>
  <c r="H3" i="7" l="1"/>
  <c r="H5" i="7"/>
  <c r="H7" i="7"/>
  <c r="H9" i="7"/>
  <c r="H11" i="7"/>
  <c r="H13" i="7"/>
  <c r="H15" i="7"/>
  <c r="H17" i="7"/>
  <c r="H19" i="7"/>
  <c r="H2" i="7"/>
  <c r="H4" i="7"/>
  <c r="H6" i="7"/>
  <c r="H8" i="7"/>
  <c r="H10" i="7"/>
  <c r="H12" i="7"/>
  <c r="H14" i="7"/>
  <c r="H16" i="7"/>
  <c r="H18" i="7"/>
  <c r="H20" i="7" l="1"/>
</calcChain>
</file>

<file path=xl/sharedStrings.xml><?xml version="1.0" encoding="utf-8"?>
<sst xmlns="http://schemas.openxmlformats.org/spreadsheetml/2006/main" count="260" uniqueCount="62">
  <si>
    <t>First Name</t>
  </si>
  <si>
    <t>Last Name</t>
  </si>
  <si>
    <t>Dept</t>
  </si>
  <si>
    <t>Jan</t>
  </si>
  <si>
    <t>Feb</t>
  </si>
  <si>
    <t>Mar</t>
  </si>
  <si>
    <t>Totals</t>
  </si>
  <si>
    <t>Chee Yong</t>
  </si>
  <si>
    <t>Lau</t>
  </si>
  <si>
    <t>Jason</t>
  </si>
  <si>
    <t>Chew</t>
  </si>
  <si>
    <t>Fatimah</t>
  </si>
  <si>
    <t>Jamal</t>
  </si>
  <si>
    <t>Jalil</t>
  </si>
  <si>
    <t>Mahathir</t>
  </si>
  <si>
    <t>Mohamed</t>
  </si>
  <si>
    <t>Ali</t>
  </si>
  <si>
    <t>Steve</t>
  </si>
  <si>
    <t>White</t>
  </si>
  <si>
    <t>Lam</t>
  </si>
  <si>
    <t>Pei Yee</t>
  </si>
  <si>
    <t>Kenny</t>
  </si>
  <si>
    <t>Ginger</t>
  </si>
  <si>
    <t>Stationery</t>
  </si>
  <si>
    <t>Sports</t>
  </si>
  <si>
    <t>Bakery</t>
  </si>
  <si>
    <t>Y</t>
  </si>
  <si>
    <t>N</t>
  </si>
  <si>
    <t>Increase Salary?</t>
  </si>
  <si>
    <t>Manager</t>
  </si>
  <si>
    <t>Supervisor</t>
  </si>
  <si>
    <t>Position</t>
  </si>
  <si>
    <t>Tan</t>
  </si>
  <si>
    <t>Location</t>
  </si>
  <si>
    <t>Jennifer</t>
  </si>
  <si>
    <t>Leong</t>
  </si>
  <si>
    <t>Paul</t>
  </si>
  <si>
    <t>Frank</t>
  </si>
  <si>
    <t>Howard</t>
  </si>
  <si>
    <t>Lee</t>
  </si>
  <si>
    <t>Gerard</t>
  </si>
  <si>
    <t>Chin</t>
  </si>
  <si>
    <t>Subramaniam</t>
  </si>
  <si>
    <t>Supra</t>
  </si>
  <si>
    <t>Saliny</t>
  </si>
  <si>
    <t>Samy</t>
  </si>
  <si>
    <t>Benson</t>
  </si>
  <si>
    <t>Toh</t>
  </si>
  <si>
    <t>Fahan</t>
  </si>
  <si>
    <t>Ahmad</t>
  </si>
  <si>
    <t>Hazmi</t>
  </si>
  <si>
    <t>Abdullah</t>
  </si>
  <si>
    <t>Johnny</t>
  </si>
  <si>
    <t>Joseph</t>
  </si>
  <si>
    <t>Ai Ling</t>
  </si>
  <si>
    <t>Home Appliance</t>
  </si>
  <si>
    <t>Sri Petaling</t>
  </si>
  <si>
    <t>Puchong</t>
  </si>
  <si>
    <t>Klang</t>
  </si>
  <si>
    <t>Serdang</t>
  </si>
  <si>
    <t>Subang</t>
  </si>
  <si>
    <t>Cheras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</si>
</sst>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2" borderId="0" xfId="0" applyFont="1" applyFill="1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="130" zoomScaleNormal="130" workbookViewId="0">
      <selection activeCell="C1" sqref="C1:C1048576"/>
    </sheetView>
  </sheetViews>
  <sheetFormatPr defaultRowHeight="15" x14ac:dyDescent="0.25"/>
  <cols>
    <col min="1" max="1" width="10.5703125" bestFit="1" customWidth="1"/>
    <col min="2" max="3" width="10.140625" bestFit="1" customWidth="1"/>
    <col min="4" max="4" width="17.42578125" bestFit="1" customWidth="1"/>
    <col min="5" max="7" width="10.140625" bestFit="1" customWidth="1"/>
    <col min="8" max="8" width="11.140625" bestFit="1" customWidth="1"/>
    <col min="9" max="9" width="15.285156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28</v>
      </c>
    </row>
    <row r="2" spans="1:9" x14ac:dyDescent="0.25">
      <c r="A2" t="s">
        <v>16</v>
      </c>
      <c r="B2" t="s">
        <v>15</v>
      </c>
      <c r="C2" t="s">
        <v>25</v>
      </c>
      <c r="D2" t="s">
        <v>30</v>
      </c>
      <c r="E2" s="2">
        <v>4078</v>
      </c>
      <c r="F2" s="2">
        <v>2603</v>
      </c>
      <c r="G2" s="2">
        <v>5828</v>
      </c>
      <c r="H2" s="2">
        <v>12509</v>
      </c>
      <c r="I2" t="s">
        <v>26</v>
      </c>
    </row>
    <row r="3" spans="1:9" x14ac:dyDescent="0.25">
      <c r="A3" t="s">
        <v>22</v>
      </c>
      <c r="B3" t="s">
        <v>21</v>
      </c>
      <c r="C3" t="s">
        <v>24</v>
      </c>
      <c r="D3" t="s">
        <v>29</v>
      </c>
      <c r="E3" s="2">
        <v>2961</v>
      </c>
      <c r="F3" s="2">
        <v>3047</v>
      </c>
      <c r="G3" s="2">
        <v>2079</v>
      </c>
      <c r="H3" s="2">
        <v>8087</v>
      </c>
      <c r="I3" t="s">
        <v>26</v>
      </c>
    </row>
    <row r="4" spans="1:9" x14ac:dyDescent="0.25">
      <c r="A4" t="s">
        <v>10</v>
      </c>
      <c r="B4" t="s">
        <v>9</v>
      </c>
      <c r="C4" t="s">
        <v>24</v>
      </c>
      <c r="D4" t="s">
        <v>30</v>
      </c>
      <c r="E4" s="2">
        <v>5446</v>
      </c>
      <c r="F4" s="2">
        <v>4436</v>
      </c>
      <c r="G4" s="2">
        <v>4868</v>
      </c>
      <c r="H4" s="2">
        <v>14750</v>
      </c>
      <c r="I4" t="s">
        <v>27</v>
      </c>
    </row>
    <row r="5" spans="1:9" x14ac:dyDescent="0.25">
      <c r="A5" t="s">
        <v>18</v>
      </c>
      <c r="B5" t="s">
        <v>17</v>
      </c>
      <c r="C5" t="s">
        <v>23</v>
      </c>
      <c r="D5" t="s">
        <v>29</v>
      </c>
      <c r="E5" s="2">
        <v>5553</v>
      </c>
      <c r="F5" s="2">
        <v>1910</v>
      </c>
      <c r="G5" s="2">
        <v>4751</v>
      </c>
      <c r="H5" s="2">
        <v>12214</v>
      </c>
      <c r="I5" t="s">
        <v>27</v>
      </c>
    </row>
    <row r="6" spans="1:9" x14ac:dyDescent="0.25">
      <c r="A6" t="s">
        <v>14</v>
      </c>
      <c r="B6" t="s">
        <v>13</v>
      </c>
      <c r="C6" t="s">
        <v>23</v>
      </c>
      <c r="D6" t="s">
        <v>30</v>
      </c>
      <c r="E6" s="2">
        <v>4821</v>
      </c>
      <c r="F6" s="2">
        <v>3497</v>
      </c>
      <c r="G6" s="2">
        <v>2088</v>
      </c>
      <c r="H6" s="2">
        <v>10406</v>
      </c>
      <c r="I6" t="s">
        <v>27</v>
      </c>
    </row>
    <row r="7" spans="1:9" x14ac:dyDescent="0.25">
      <c r="A7" t="s">
        <v>7</v>
      </c>
      <c r="B7" t="s">
        <v>8</v>
      </c>
      <c r="C7" t="s">
        <v>23</v>
      </c>
      <c r="D7" t="s">
        <v>29</v>
      </c>
      <c r="E7" s="2">
        <v>4860</v>
      </c>
      <c r="F7" s="2">
        <v>4059</v>
      </c>
      <c r="G7" s="2">
        <v>1906</v>
      </c>
      <c r="H7" s="2">
        <v>10825</v>
      </c>
      <c r="I7" t="s">
        <v>26</v>
      </c>
    </row>
    <row r="8" spans="1:9" x14ac:dyDescent="0.25">
      <c r="A8" t="s">
        <v>12</v>
      </c>
      <c r="B8" t="s">
        <v>11</v>
      </c>
      <c r="C8" t="s">
        <v>25</v>
      </c>
      <c r="D8" t="s">
        <v>29</v>
      </c>
      <c r="E8" s="2">
        <v>2648</v>
      </c>
      <c r="F8" s="2">
        <v>2005</v>
      </c>
      <c r="G8" s="2">
        <v>4914</v>
      </c>
      <c r="H8" s="2">
        <v>9567</v>
      </c>
      <c r="I8" t="s">
        <v>27</v>
      </c>
    </row>
    <row r="9" spans="1:9" x14ac:dyDescent="0.25">
      <c r="A9" t="s">
        <v>20</v>
      </c>
      <c r="B9" t="s">
        <v>19</v>
      </c>
      <c r="C9" t="s">
        <v>23</v>
      </c>
      <c r="D9" t="s">
        <v>30</v>
      </c>
      <c r="E9" s="2">
        <v>2642</v>
      </c>
      <c r="F9" s="2">
        <v>5454</v>
      </c>
      <c r="G9" s="2">
        <v>5712</v>
      </c>
      <c r="H9" s="2">
        <v>13808</v>
      </c>
      <c r="I9" t="s">
        <v>26</v>
      </c>
    </row>
  </sheetData>
  <sortState ref="A2:I9">
    <sortCondition ref="C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0"/>
  <sheetViews>
    <sheetView tabSelected="1" zoomScale="160" zoomScaleNormal="160" workbookViewId="0">
      <selection activeCell="I10" sqref="I10"/>
    </sheetView>
  </sheetViews>
  <sheetFormatPr defaultRowHeight="15" x14ac:dyDescent="0.25"/>
  <cols>
    <col min="1" max="1" width="10.140625" bestFit="1" customWidth="1"/>
    <col min="2" max="2" width="17.42578125" bestFit="1" customWidth="1"/>
    <col min="3" max="5" width="10.140625" bestFit="1" customWidth="1"/>
    <col min="6" max="6" width="11.140625" bestFit="1" customWidth="1"/>
  </cols>
  <sheetData>
    <row r="1" spans="1:9" x14ac:dyDescent="0.25">
      <c r="A1" s="1" t="s">
        <v>2</v>
      </c>
      <c r="B1" s="1" t="s">
        <v>31</v>
      </c>
      <c r="C1" s="1" t="s">
        <v>3</v>
      </c>
      <c r="D1" s="1" t="s">
        <v>4</v>
      </c>
      <c r="E1" s="1" t="s">
        <v>5</v>
      </c>
      <c r="F1" s="1" t="s">
        <v>6</v>
      </c>
    </row>
    <row r="2" spans="1:9" hidden="1" x14ac:dyDescent="0.25">
      <c r="A2" t="s">
        <v>25</v>
      </c>
      <c r="B2" t="s">
        <v>30</v>
      </c>
      <c r="C2" s="2">
        <v>4078</v>
      </c>
      <c r="D2" s="2">
        <v>2603</v>
      </c>
      <c r="E2" s="2">
        <v>5828</v>
      </c>
      <c r="F2" s="2">
        <v>12509</v>
      </c>
    </row>
    <row r="3" spans="1:9" x14ac:dyDescent="0.25">
      <c r="A3" t="s">
        <v>24</v>
      </c>
      <c r="B3" t="s">
        <v>29</v>
      </c>
      <c r="C3" s="2">
        <v>2961</v>
      </c>
      <c r="D3" s="2">
        <v>3047</v>
      </c>
      <c r="E3" s="2">
        <v>2079</v>
      </c>
      <c r="F3" s="2">
        <v>8087</v>
      </c>
    </row>
    <row r="4" spans="1:9" x14ac:dyDescent="0.25">
      <c r="A4" t="s">
        <v>24</v>
      </c>
      <c r="B4" t="s">
        <v>30</v>
      </c>
      <c r="C4" s="2">
        <v>5446</v>
      </c>
      <c r="D4" s="2">
        <v>4436</v>
      </c>
      <c r="E4" s="2">
        <v>4868</v>
      </c>
      <c r="F4" s="2">
        <v>14750</v>
      </c>
    </row>
    <row r="5" spans="1:9" hidden="1" x14ac:dyDescent="0.25">
      <c r="A5" t="s">
        <v>23</v>
      </c>
      <c r="B5" t="s">
        <v>29</v>
      </c>
      <c r="C5" s="2">
        <v>5553</v>
      </c>
      <c r="D5" s="2">
        <v>1910</v>
      </c>
      <c r="E5" s="2">
        <v>4751</v>
      </c>
      <c r="F5" s="2">
        <v>12214</v>
      </c>
    </row>
    <row r="6" spans="1:9" hidden="1" x14ac:dyDescent="0.25">
      <c r="A6" t="s">
        <v>23</v>
      </c>
      <c r="B6" t="s">
        <v>30</v>
      </c>
      <c r="C6" s="2">
        <v>4821</v>
      </c>
      <c r="D6" s="2">
        <v>3497</v>
      </c>
      <c r="E6" s="2">
        <v>2088</v>
      </c>
      <c r="F6" s="2">
        <v>10406</v>
      </c>
    </row>
    <row r="7" spans="1:9" hidden="1" x14ac:dyDescent="0.25">
      <c r="A7" t="s">
        <v>23</v>
      </c>
      <c r="B7" t="s">
        <v>29</v>
      </c>
      <c r="C7" s="2">
        <v>4860</v>
      </c>
      <c r="D7" s="2">
        <v>4059</v>
      </c>
      <c r="E7" s="2">
        <v>1906</v>
      </c>
      <c r="F7" s="2">
        <v>10825</v>
      </c>
    </row>
    <row r="8" spans="1:9" hidden="1" x14ac:dyDescent="0.25">
      <c r="A8" t="s">
        <v>25</v>
      </c>
      <c r="B8" t="s">
        <v>29</v>
      </c>
      <c r="C8" s="2">
        <v>2648</v>
      </c>
      <c r="D8" s="2">
        <v>2005</v>
      </c>
      <c r="E8" s="2">
        <v>4914</v>
      </c>
      <c r="F8" s="2">
        <v>9567</v>
      </c>
    </row>
    <row r="9" spans="1:9" hidden="1" x14ac:dyDescent="0.25">
      <c r="A9" t="s">
        <v>23</v>
      </c>
      <c r="B9" t="s">
        <v>30</v>
      </c>
      <c r="C9" s="2">
        <v>2642</v>
      </c>
      <c r="D9" s="2">
        <v>5454</v>
      </c>
      <c r="E9" s="2">
        <v>5712</v>
      </c>
      <c r="F9" s="2">
        <v>13808</v>
      </c>
    </row>
    <row r="10" spans="1:9" x14ac:dyDescent="0.25">
      <c r="C10">
        <f>SUBTOTAL(9,C2:C9)</f>
        <v>8407</v>
      </c>
      <c r="D10">
        <f>SUBTOTAL(9,D2:D9)</f>
        <v>7483</v>
      </c>
      <c r="I10">
        <f>SUBTOTAL(9,C2:C9)</f>
        <v>8407</v>
      </c>
    </row>
  </sheetData>
  <autoFilter ref="A1:F9">
    <filterColumn colId="0">
      <filters>
        <filter val="Sports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="130" zoomScaleNormal="130" workbookViewId="0">
      <selection activeCell="C14" sqref="C14"/>
    </sheetView>
  </sheetViews>
  <sheetFormatPr defaultRowHeight="15" x14ac:dyDescent="0.25"/>
  <cols>
    <col min="1" max="1" width="10.5703125" bestFit="1" customWidth="1"/>
    <col min="2" max="2" width="13.28515625" bestFit="1" customWidth="1"/>
    <col min="3" max="3" width="15.7109375" bestFit="1" customWidth="1"/>
    <col min="4" max="4" width="11" bestFit="1" customWidth="1"/>
    <col min="5" max="7" width="12.28515625" bestFit="1" customWidth="1"/>
    <col min="8" max="8" width="15.140625" bestFit="1" customWidth="1"/>
    <col min="9" max="9" width="15.285156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33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28</v>
      </c>
    </row>
    <row r="2" spans="1:9" x14ac:dyDescent="0.25">
      <c r="A2" t="s">
        <v>12</v>
      </c>
      <c r="B2" t="s">
        <v>11</v>
      </c>
      <c r="C2" t="s">
        <v>25</v>
      </c>
      <c r="D2" t="s">
        <v>56</v>
      </c>
      <c r="E2" s="2">
        <v>225423</v>
      </c>
      <c r="F2" s="2">
        <v>424665</v>
      </c>
      <c r="G2" s="2">
        <v>492334</v>
      </c>
      <c r="H2" s="2">
        <v>1142422</v>
      </c>
      <c r="I2" t="s">
        <v>27</v>
      </c>
    </row>
    <row r="3" spans="1:9" x14ac:dyDescent="0.25">
      <c r="A3" t="s">
        <v>16</v>
      </c>
      <c r="B3" t="s">
        <v>15</v>
      </c>
      <c r="C3" t="s">
        <v>25</v>
      </c>
      <c r="D3" t="s">
        <v>57</v>
      </c>
      <c r="E3" s="2">
        <v>203393</v>
      </c>
      <c r="F3" s="2">
        <v>269267</v>
      </c>
      <c r="G3" s="2">
        <v>230217</v>
      </c>
      <c r="H3" s="2">
        <v>702877</v>
      </c>
      <c r="I3" t="s">
        <v>26</v>
      </c>
    </row>
    <row r="4" spans="1:9" x14ac:dyDescent="0.25">
      <c r="A4" t="s">
        <v>10</v>
      </c>
      <c r="B4" t="s">
        <v>9</v>
      </c>
      <c r="C4" t="s">
        <v>24</v>
      </c>
      <c r="D4" t="s">
        <v>56</v>
      </c>
      <c r="E4" s="2">
        <v>247302</v>
      </c>
      <c r="F4" s="2">
        <v>273814</v>
      </c>
      <c r="G4" s="2">
        <v>303636</v>
      </c>
      <c r="H4" s="2">
        <v>824752</v>
      </c>
      <c r="I4" t="s">
        <v>27</v>
      </c>
    </row>
    <row r="5" spans="1:9" x14ac:dyDescent="0.25">
      <c r="A5" t="s">
        <v>22</v>
      </c>
      <c r="B5" t="s">
        <v>21</v>
      </c>
      <c r="C5" t="s">
        <v>55</v>
      </c>
      <c r="D5" t="s">
        <v>58</v>
      </c>
      <c r="E5" s="2">
        <v>389673</v>
      </c>
      <c r="F5" s="2">
        <v>286456</v>
      </c>
      <c r="G5" s="2">
        <v>197500</v>
      </c>
      <c r="H5" s="2">
        <v>873629</v>
      </c>
      <c r="I5" t="s">
        <v>26</v>
      </c>
    </row>
    <row r="6" spans="1:9" x14ac:dyDescent="0.25">
      <c r="A6" t="s">
        <v>14</v>
      </c>
      <c r="B6" t="s">
        <v>13</v>
      </c>
      <c r="C6" t="s">
        <v>23</v>
      </c>
      <c r="D6" t="s">
        <v>59</v>
      </c>
      <c r="E6" s="2">
        <v>188556</v>
      </c>
      <c r="F6" s="2">
        <v>429209</v>
      </c>
      <c r="G6" s="2">
        <v>286958</v>
      </c>
      <c r="H6" s="2">
        <v>904723</v>
      </c>
      <c r="I6" t="s">
        <v>27</v>
      </c>
    </row>
    <row r="7" spans="1:9" x14ac:dyDescent="0.25">
      <c r="A7" t="s">
        <v>18</v>
      </c>
      <c r="B7" t="s">
        <v>17</v>
      </c>
      <c r="C7" t="s">
        <v>23</v>
      </c>
      <c r="D7" t="s">
        <v>58</v>
      </c>
      <c r="E7" s="2">
        <v>311164</v>
      </c>
      <c r="F7" s="2">
        <v>139051</v>
      </c>
      <c r="G7" s="2">
        <v>375006</v>
      </c>
      <c r="H7" s="2">
        <v>825221</v>
      </c>
      <c r="I7" t="s">
        <v>27</v>
      </c>
    </row>
    <row r="8" spans="1:9" x14ac:dyDescent="0.25">
      <c r="A8" t="s">
        <v>7</v>
      </c>
      <c r="B8" t="s">
        <v>8</v>
      </c>
      <c r="C8" t="s">
        <v>23</v>
      </c>
      <c r="D8" t="s">
        <v>57</v>
      </c>
      <c r="E8" s="2">
        <v>422109</v>
      </c>
      <c r="F8" s="2">
        <v>107511</v>
      </c>
      <c r="G8" s="2">
        <v>398717</v>
      </c>
      <c r="H8" s="2">
        <v>928337</v>
      </c>
      <c r="I8" t="s">
        <v>26</v>
      </c>
    </row>
    <row r="9" spans="1:9" x14ac:dyDescent="0.25">
      <c r="A9" t="s">
        <v>20</v>
      </c>
      <c r="B9" t="s">
        <v>19</v>
      </c>
      <c r="C9" t="s">
        <v>23</v>
      </c>
      <c r="D9" t="s">
        <v>59</v>
      </c>
      <c r="E9" s="2">
        <v>383990</v>
      </c>
      <c r="F9" s="2">
        <v>385774</v>
      </c>
      <c r="G9" s="2">
        <v>346340</v>
      </c>
      <c r="H9" s="2">
        <v>1116104</v>
      </c>
      <c r="I9" t="s">
        <v>26</v>
      </c>
    </row>
    <row r="10" spans="1:9" x14ac:dyDescent="0.25">
      <c r="A10" t="s">
        <v>35</v>
      </c>
      <c r="B10" t="s">
        <v>34</v>
      </c>
      <c r="C10" t="s">
        <v>55</v>
      </c>
      <c r="D10" t="s">
        <v>60</v>
      </c>
      <c r="E10" s="2">
        <v>332443</v>
      </c>
      <c r="F10" s="2">
        <v>110464</v>
      </c>
      <c r="G10" s="2">
        <v>253394</v>
      </c>
      <c r="H10" s="2">
        <v>696301</v>
      </c>
      <c r="I10" t="s">
        <v>27</v>
      </c>
    </row>
    <row r="11" spans="1:9" x14ac:dyDescent="0.25">
      <c r="A11" t="s">
        <v>37</v>
      </c>
      <c r="B11" t="s">
        <v>36</v>
      </c>
      <c r="C11" t="s">
        <v>55</v>
      </c>
      <c r="D11" t="s">
        <v>60</v>
      </c>
      <c r="E11" s="2">
        <v>351231</v>
      </c>
      <c r="F11" s="2">
        <v>364790</v>
      </c>
      <c r="G11" s="2">
        <v>331598</v>
      </c>
      <c r="H11" s="2">
        <v>1047619</v>
      </c>
      <c r="I11" t="s">
        <v>26</v>
      </c>
    </row>
    <row r="12" spans="1:9" x14ac:dyDescent="0.25">
      <c r="A12" t="s">
        <v>39</v>
      </c>
      <c r="B12" t="s">
        <v>38</v>
      </c>
      <c r="C12" t="s">
        <v>55</v>
      </c>
      <c r="D12" t="s">
        <v>58</v>
      </c>
      <c r="E12" s="2">
        <v>397768</v>
      </c>
      <c r="F12" s="2">
        <v>158839</v>
      </c>
      <c r="G12" s="2">
        <v>244929</v>
      </c>
      <c r="H12" s="2">
        <v>801536</v>
      </c>
      <c r="I12" t="s">
        <v>27</v>
      </c>
    </row>
    <row r="13" spans="1:9" x14ac:dyDescent="0.25">
      <c r="A13" t="s">
        <v>41</v>
      </c>
      <c r="B13" t="s">
        <v>40</v>
      </c>
      <c r="C13" t="s">
        <v>23</v>
      </c>
      <c r="D13" t="s">
        <v>58</v>
      </c>
      <c r="E13" s="2">
        <v>234152</v>
      </c>
      <c r="F13" s="2">
        <v>174822</v>
      </c>
      <c r="G13" s="2">
        <v>471047</v>
      </c>
      <c r="H13" s="2">
        <v>880021</v>
      </c>
      <c r="I13" t="s">
        <v>26</v>
      </c>
    </row>
    <row r="14" spans="1:9" x14ac:dyDescent="0.25">
      <c r="A14" t="s">
        <v>43</v>
      </c>
      <c r="B14" t="s">
        <v>42</v>
      </c>
      <c r="C14" t="s">
        <v>23</v>
      </c>
      <c r="D14" t="s">
        <v>57</v>
      </c>
      <c r="E14" s="2">
        <v>307931</v>
      </c>
      <c r="F14" s="2">
        <v>499945</v>
      </c>
      <c r="G14" s="2">
        <v>360775</v>
      </c>
      <c r="H14" s="2">
        <v>1168651</v>
      </c>
      <c r="I14" t="s">
        <v>27</v>
      </c>
    </row>
    <row r="15" spans="1:9" x14ac:dyDescent="0.25">
      <c r="A15" t="s">
        <v>45</v>
      </c>
      <c r="B15" t="s">
        <v>44</v>
      </c>
      <c r="C15" t="s">
        <v>24</v>
      </c>
      <c r="D15" t="s">
        <v>61</v>
      </c>
      <c r="E15" s="2">
        <v>250053</v>
      </c>
      <c r="F15" s="2">
        <v>153192</v>
      </c>
      <c r="G15" s="2">
        <v>274140</v>
      </c>
      <c r="H15" s="2">
        <v>677385</v>
      </c>
      <c r="I15" t="s">
        <v>27</v>
      </c>
    </row>
    <row r="16" spans="1:9" x14ac:dyDescent="0.25">
      <c r="A16" t="s">
        <v>47</v>
      </c>
      <c r="B16" t="s">
        <v>46</v>
      </c>
      <c r="C16" t="s">
        <v>23</v>
      </c>
      <c r="D16" t="s">
        <v>60</v>
      </c>
      <c r="E16" s="2">
        <v>320022</v>
      </c>
      <c r="F16" s="2">
        <v>231332</v>
      </c>
      <c r="G16" s="2">
        <v>204027</v>
      </c>
      <c r="H16" s="2">
        <v>755381</v>
      </c>
      <c r="I16" t="s">
        <v>26</v>
      </c>
    </row>
    <row r="17" spans="1:9" x14ac:dyDescent="0.25">
      <c r="A17" t="s">
        <v>49</v>
      </c>
      <c r="B17" t="s">
        <v>48</v>
      </c>
      <c r="C17" t="s">
        <v>55</v>
      </c>
      <c r="D17" t="s">
        <v>60</v>
      </c>
      <c r="E17" s="2">
        <v>284825</v>
      </c>
      <c r="F17" s="2">
        <v>204539</v>
      </c>
      <c r="G17" s="2">
        <v>210020</v>
      </c>
      <c r="H17" s="2">
        <v>699384</v>
      </c>
      <c r="I17" t="s">
        <v>27</v>
      </c>
    </row>
    <row r="18" spans="1:9" x14ac:dyDescent="0.25">
      <c r="A18" t="s">
        <v>51</v>
      </c>
      <c r="B18" t="s">
        <v>50</v>
      </c>
      <c r="C18" t="s">
        <v>23</v>
      </c>
      <c r="D18" t="s">
        <v>58</v>
      </c>
      <c r="E18" s="2">
        <v>443296</v>
      </c>
      <c r="F18" s="2">
        <v>339314</v>
      </c>
      <c r="G18" s="2">
        <v>216118</v>
      </c>
      <c r="H18" s="2">
        <v>998728</v>
      </c>
      <c r="I18" t="s">
        <v>26</v>
      </c>
    </row>
    <row r="19" spans="1:9" x14ac:dyDescent="0.25">
      <c r="A19" t="s">
        <v>53</v>
      </c>
      <c r="B19" t="s">
        <v>52</v>
      </c>
      <c r="C19" t="s">
        <v>23</v>
      </c>
      <c r="D19" t="s">
        <v>59</v>
      </c>
      <c r="E19" s="2">
        <v>482903</v>
      </c>
      <c r="F19" s="2">
        <v>126870</v>
      </c>
      <c r="G19" s="2">
        <v>244631</v>
      </c>
      <c r="H19" s="2">
        <v>854404</v>
      </c>
      <c r="I19" t="s">
        <v>27</v>
      </c>
    </row>
    <row r="20" spans="1:9" x14ac:dyDescent="0.25">
      <c r="A20" t="s">
        <v>54</v>
      </c>
      <c r="B20" t="s">
        <v>32</v>
      </c>
      <c r="C20" t="s">
        <v>25</v>
      </c>
      <c r="D20" t="s">
        <v>61</v>
      </c>
      <c r="E20" s="2">
        <v>425178</v>
      </c>
      <c r="F20" s="2">
        <v>317126</v>
      </c>
      <c r="G20" s="2">
        <v>353894</v>
      </c>
      <c r="H20" s="3">
        <v>15897475</v>
      </c>
      <c r="I20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="130" zoomScaleNormal="130" workbookViewId="0">
      <selection activeCell="C21" sqref="C21"/>
    </sheetView>
  </sheetViews>
  <sheetFormatPr defaultRowHeight="15" x14ac:dyDescent="0.25"/>
  <cols>
    <col min="1" max="1" width="10.5703125" bestFit="1" customWidth="1"/>
    <col min="2" max="2" width="13.28515625" bestFit="1" customWidth="1"/>
    <col min="3" max="3" width="15.7109375" bestFit="1" customWidth="1"/>
    <col min="4" max="4" width="11" bestFit="1" customWidth="1"/>
    <col min="5" max="7" width="12.28515625" bestFit="1" customWidth="1"/>
    <col min="8" max="8" width="15.140625" bestFit="1" customWidth="1"/>
    <col min="9" max="9" width="15.285156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33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28</v>
      </c>
    </row>
    <row r="2" spans="1:9" x14ac:dyDescent="0.25">
      <c r="A2" t="s">
        <v>12</v>
      </c>
      <c r="B2" t="s">
        <v>11</v>
      </c>
      <c r="C2" t="s">
        <v>25</v>
      </c>
      <c r="D2" t="str">
        <f t="shared" ref="D2:D20" ca="1" si="0">CHOOSE(RANDBETWEEN(1,6),"Subang","Sri Petaling","Puchong","Klang","Serdang","Cheras")</f>
        <v>Subang</v>
      </c>
      <c r="E2" s="2">
        <f t="shared" ref="E2:G20" ca="1" si="1">RANDBETWEEN(100000,500000)</f>
        <v>265478</v>
      </c>
      <c r="F2" s="2">
        <f t="shared" ca="1" si="1"/>
        <v>397994</v>
      </c>
      <c r="G2" s="2">
        <f t="shared" ca="1" si="1"/>
        <v>370154</v>
      </c>
      <c r="H2" s="2">
        <f ca="1">SUM(E2:G2)</f>
        <v>1033626</v>
      </c>
      <c r="I2" t="s">
        <v>27</v>
      </c>
    </row>
    <row r="3" spans="1:9" x14ac:dyDescent="0.25">
      <c r="A3" t="s">
        <v>16</v>
      </c>
      <c r="B3" t="s">
        <v>15</v>
      </c>
      <c r="C3" t="s">
        <v>25</v>
      </c>
      <c r="D3" t="str">
        <f t="shared" ca="1" si="0"/>
        <v>Klang</v>
      </c>
      <c r="E3" s="2">
        <f t="shared" ca="1" si="1"/>
        <v>415088</v>
      </c>
      <c r="F3" s="2">
        <f t="shared" ca="1" si="1"/>
        <v>423873</v>
      </c>
      <c r="G3" s="2">
        <f t="shared" ca="1" si="1"/>
        <v>193758</v>
      </c>
      <c r="H3" s="2">
        <f t="shared" ref="H3:H19" ca="1" si="2">SUM(E3:G3)</f>
        <v>1032719</v>
      </c>
      <c r="I3" t="s">
        <v>26</v>
      </c>
    </row>
    <row r="4" spans="1:9" x14ac:dyDescent="0.25">
      <c r="A4" t="s">
        <v>10</v>
      </c>
      <c r="B4" t="s">
        <v>9</v>
      </c>
      <c r="C4" t="s">
        <v>24</v>
      </c>
      <c r="D4" t="str">
        <f t="shared" ca="1" si="0"/>
        <v>Sri Petaling</v>
      </c>
      <c r="E4" s="2">
        <f t="shared" ca="1" si="1"/>
        <v>340582</v>
      </c>
      <c r="F4" s="2">
        <f t="shared" ca="1" si="1"/>
        <v>157171</v>
      </c>
      <c r="G4" s="2">
        <f t="shared" ca="1" si="1"/>
        <v>219144</v>
      </c>
      <c r="H4" s="2">
        <f t="shared" ca="1" si="2"/>
        <v>716897</v>
      </c>
      <c r="I4" t="s">
        <v>27</v>
      </c>
    </row>
    <row r="5" spans="1:9" x14ac:dyDescent="0.25">
      <c r="A5" t="s">
        <v>22</v>
      </c>
      <c r="B5" t="s">
        <v>21</v>
      </c>
      <c r="C5" t="s">
        <v>55</v>
      </c>
      <c r="D5" t="str">
        <f t="shared" ca="1" si="0"/>
        <v>Subang</v>
      </c>
      <c r="E5" s="2">
        <f t="shared" ca="1" si="1"/>
        <v>411097</v>
      </c>
      <c r="F5" s="2">
        <f t="shared" ca="1" si="1"/>
        <v>381961</v>
      </c>
      <c r="G5" s="2">
        <f t="shared" ca="1" si="1"/>
        <v>444144</v>
      </c>
      <c r="H5" s="2">
        <f t="shared" ca="1" si="2"/>
        <v>1237202</v>
      </c>
      <c r="I5" t="s">
        <v>26</v>
      </c>
    </row>
    <row r="6" spans="1:9" x14ac:dyDescent="0.25">
      <c r="A6" t="s">
        <v>14</v>
      </c>
      <c r="B6" t="s">
        <v>13</v>
      </c>
      <c r="C6" t="s">
        <v>23</v>
      </c>
      <c r="D6" t="str">
        <f t="shared" ca="1" si="0"/>
        <v>Subang</v>
      </c>
      <c r="E6" s="2">
        <f t="shared" ca="1" si="1"/>
        <v>496296</v>
      </c>
      <c r="F6" s="2">
        <f t="shared" ca="1" si="1"/>
        <v>246879</v>
      </c>
      <c r="G6" s="2">
        <f t="shared" ca="1" si="1"/>
        <v>329767</v>
      </c>
      <c r="H6" s="2">
        <f t="shared" ca="1" si="2"/>
        <v>1072942</v>
      </c>
      <c r="I6" t="s">
        <v>27</v>
      </c>
    </row>
    <row r="7" spans="1:9" x14ac:dyDescent="0.25">
      <c r="A7" t="s">
        <v>18</v>
      </c>
      <c r="B7" t="s">
        <v>17</v>
      </c>
      <c r="C7" t="s">
        <v>23</v>
      </c>
      <c r="D7" t="str">
        <f t="shared" ca="1" si="0"/>
        <v>Cheras</v>
      </c>
      <c r="E7" s="2">
        <f t="shared" ca="1" si="1"/>
        <v>363252</v>
      </c>
      <c r="F7" s="2">
        <f t="shared" ca="1" si="1"/>
        <v>429093</v>
      </c>
      <c r="G7" s="2">
        <f t="shared" ca="1" si="1"/>
        <v>457886</v>
      </c>
      <c r="H7" s="2">
        <f t="shared" ca="1" si="2"/>
        <v>1250231</v>
      </c>
      <c r="I7" t="s">
        <v>27</v>
      </c>
    </row>
    <row r="8" spans="1:9" x14ac:dyDescent="0.25">
      <c r="A8" t="s">
        <v>7</v>
      </c>
      <c r="B8" t="s">
        <v>8</v>
      </c>
      <c r="C8" t="s">
        <v>23</v>
      </c>
      <c r="D8" t="str">
        <f t="shared" ca="1" si="0"/>
        <v>Serdang</v>
      </c>
      <c r="E8" s="2">
        <f t="shared" ca="1" si="1"/>
        <v>322199</v>
      </c>
      <c r="F8" s="2">
        <f t="shared" ca="1" si="1"/>
        <v>254552</v>
      </c>
      <c r="G8" s="2">
        <f t="shared" ca="1" si="1"/>
        <v>453606</v>
      </c>
      <c r="H8" s="2">
        <f t="shared" ca="1" si="2"/>
        <v>1030357</v>
      </c>
      <c r="I8" t="s">
        <v>26</v>
      </c>
    </row>
    <row r="9" spans="1:9" x14ac:dyDescent="0.25">
      <c r="A9" t="s">
        <v>20</v>
      </c>
      <c r="B9" t="s">
        <v>19</v>
      </c>
      <c r="C9" t="s">
        <v>23</v>
      </c>
      <c r="D9" t="str">
        <f t="shared" ca="1" si="0"/>
        <v>Puchong</v>
      </c>
      <c r="E9" s="2">
        <f t="shared" ca="1" si="1"/>
        <v>475409</v>
      </c>
      <c r="F9" s="2">
        <f t="shared" ca="1" si="1"/>
        <v>239170</v>
      </c>
      <c r="G9" s="2">
        <f t="shared" ca="1" si="1"/>
        <v>108887</v>
      </c>
      <c r="H9" s="2">
        <f t="shared" ca="1" si="2"/>
        <v>823466</v>
      </c>
      <c r="I9" t="s">
        <v>26</v>
      </c>
    </row>
    <row r="10" spans="1:9" x14ac:dyDescent="0.25">
      <c r="A10" t="s">
        <v>35</v>
      </c>
      <c r="B10" t="s">
        <v>34</v>
      </c>
      <c r="C10" t="s">
        <v>55</v>
      </c>
      <c r="D10" t="str">
        <f t="shared" ca="1" si="0"/>
        <v>Puchong</v>
      </c>
      <c r="E10" s="2">
        <f t="shared" ca="1" si="1"/>
        <v>324009</v>
      </c>
      <c r="F10" s="2">
        <f t="shared" ca="1" si="1"/>
        <v>293466</v>
      </c>
      <c r="G10" s="2">
        <f t="shared" ca="1" si="1"/>
        <v>140677</v>
      </c>
      <c r="H10" s="2">
        <f t="shared" ca="1" si="2"/>
        <v>758152</v>
      </c>
      <c r="I10" t="s">
        <v>27</v>
      </c>
    </row>
    <row r="11" spans="1:9" x14ac:dyDescent="0.25">
      <c r="A11" t="s">
        <v>37</v>
      </c>
      <c r="B11" t="s">
        <v>36</v>
      </c>
      <c r="C11" t="s">
        <v>55</v>
      </c>
      <c r="D11" t="str">
        <f t="shared" ca="1" si="0"/>
        <v>Cheras</v>
      </c>
      <c r="E11" s="2">
        <f t="shared" ca="1" si="1"/>
        <v>397474</v>
      </c>
      <c r="F11" s="2">
        <f t="shared" ca="1" si="1"/>
        <v>434949</v>
      </c>
      <c r="G11" s="2">
        <f t="shared" ca="1" si="1"/>
        <v>341585</v>
      </c>
      <c r="H11" s="2">
        <f t="shared" ca="1" si="2"/>
        <v>1174008</v>
      </c>
      <c r="I11" t="s">
        <v>26</v>
      </c>
    </row>
    <row r="12" spans="1:9" x14ac:dyDescent="0.25">
      <c r="A12" t="s">
        <v>39</v>
      </c>
      <c r="B12" t="s">
        <v>38</v>
      </c>
      <c r="C12" t="s">
        <v>55</v>
      </c>
      <c r="D12" t="str">
        <f t="shared" ca="1" si="0"/>
        <v>Serdang</v>
      </c>
      <c r="E12" s="2">
        <f t="shared" ca="1" si="1"/>
        <v>205486</v>
      </c>
      <c r="F12" s="2">
        <f t="shared" ca="1" si="1"/>
        <v>188378</v>
      </c>
      <c r="G12" s="2">
        <f t="shared" ca="1" si="1"/>
        <v>227832</v>
      </c>
      <c r="H12" s="2">
        <f t="shared" ca="1" si="2"/>
        <v>621696</v>
      </c>
      <c r="I12" t="s">
        <v>27</v>
      </c>
    </row>
    <row r="13" spans="1:9" x14ac:dyDescent="0.25">
      <c r="A13" t="s">
        <v>41</v>
      </c>
      <c r="B13" t="s">
        <v>40</v>
      </c>
      <c r="C13" t="s">
        <v>23</v>
      </c>
      <c r="D13" t="str">
        <f t="shared" ca="1" si="0"/>
        <v>Klang</v>
      </c>
      <c r="E13" s="2">
        <f t="shared" ca="1" si="1"/>
        <v>447020</v>
      </c>
      <c r="F13" s="2">
        <f t="shared" ca="1" si="1"/>
        <v>252359</v>
      </c>
      <c r="G13" s="2">
        <f t="shared" ca="1" si="1"/>
        <v>426291</v>
      </c>
      <c r="H13" s="2">
        <f t="shared" ca="1" si="2"/>
        <v>1125670</v>
      </c>
      <c r="I13" t="s">
        <v>26</v>
      </c>
    </row>
    <row r="14" spans="1:9" x14ac:dyDescent="0.25">
      <c r="A14" t="s">
        <v>43</v>
      </c>
      <c r="B14" t="s">
        <v>42</v>
      </c>
      <c r="C14" t="s">
        <v>23</v>
      </c>
      <c r="D14" t="str">
        <f t="shared" ca="1" si="0"/>
        <v>Sri Petaling</v>
      </c>
      <c r="E14" s="2">
        <f t="shared" ca="1" si="1"/>
        <v>213173</v>
      </c>
      <c r="F14" s="2">
        <f t="shared" ca="1" si="1"/>
        <v>286183</v>
      </c>
      <c r="G14" s="2">
        <f t="shared" ca="1" si="1"/>
        <v>431919</v>
      </c>
      <c r="H14" s="2">
        <f t="shared" ca="1" si="2"/>
        <v>931275</v>
      </c>
      <c r="I14" t="s">
        <v>27</v>
      </c>
    </row>
    <row r="15" spans="1:9" x14ac:dyDescent="0.25">
      <c r="A15" t="s">
        <v>45</v>
      </c>
      <c r="B15" t="s">
        <v>44</v>
      </c>
      <c r="C15" t="s">
        <v>24</v>
      </c>
      <c r="D15" t="str">
        <f t="shared" ca="1" si="0"/>
        <v>Puchong</v>
      </c>
      <c r="E15" s="2">
        <f t="shared" ca="1" si="1"/>
        <v>112546</v>
      </c>
      <c r="F15" s="2">
        <f t="shared" ca="1" si="1"/>
        <v>230741</v>
      </c>
      <c r="G15" s="2">
        <f t="shared" ca="1" si="1"/>
        <v>133484</v>
      </c>
      <c r="H15" s="2">
        <f t="shared" ca="1" si="2"/>
        <v>476771</v>
      </c>
      <c r="I15" t="s">
        <v>27</v>
      </c>
    </row>
    <row r="16" spans="1:9" x14ac:dyDescent="0.25">
      <c r="A16" t="s">
        <v>47</v>
      </c>
      <c r="B16" t="s">
        <v>46</v>
      </c>
      <c r="C16" t="s">
        <v>23</v>
      </c>
      <c r="D16" t="str">
        <f t="shared" ca="1" si="0"/>
        <v>Cheras</v>
      </c>
      <c r="E16" s="2">
        <f t="shared" ca="1" si="1"/>
        <v>363157</v>
      </c>
      <c r="F16" s="2">
        <f t="shared" ca="1" si="1"/>
        <v>178029</v>
      </c>
      <c r="G16" s="2">
        <f t="shared" ca="1" si="1"/>
        <v>384936</v>
      </c>
      <c r="H16" s="2">
        <f t="shared" ca="1" si="2"/>
        <v>926122</v>
      </c>
      <c r="I16" t="s">
        <v>26</v>
      </c>
    </row>
    <row r="17" spans="1:9" x14ac:dyDescent="0.25">
      <c r="A17" t="s">
        <v>49</v>
      </c>
      <c r="B17" t="s">
        <v>48</v>
      </c>
      <c r="C17" t="s">
        <v>55</v>
      </c>
      <c r="D17" t="str">
        <f t="shared" ca="1" si="0"/>
        <v>Sri Petaling</v>
      </c>
      <c r="E17" s="2">
        <f t="shared" ca="1" si="1"/>
        <v>115948</v>
      </c>
      <c r="F17" s="2">
        <f t="shared" ca="1" si="1"/>
        <v>499814</v>
      </c>
      <c r="G17" s="2">
        <f t="shared" ca="1" si="1"/>
        <v>483605</v>
      </c>
      <c r="H17" s="2">
        <f t="shared" ca="1" si="2"/>
        <v>1099367</v>
      </c>
      <c r="I17" t="s">
        <v>27</v>
      </c>
    </row>
    <row r="18" spans="1:9" x14ac:dyDescent="0.25">
      <c r="A18" t="s">
        <v>51</v>
      </c>
      <c r="B18" t="s">
        <v>50</v>
      </c>
      <c r="C18" t="s">
        <v>23</v>
      </c>
      <c r="D18" t="str">
        <f t="shared" ca="1" si="0"/>
        <v>Serdang</v>
      </c>
      <c r="E18" s="2">
        <f t="shared" ca="1" si="1"/>
        <v>485068</v>
      </c>
      <c r="F18" s="2">
        <f t="shared" ca="1" si="1"/>
        <v>170491</v>
      </c>
      <c r="G18" s="2">
        <f t="shared" ca="1" si="1"/>
        <v>396287</v>
      </c>
      <c r="H18" s="2">
        <f t="shared" ca="1" si="2"/>
        <v>1051846</v>
      </c>
      <c r="I18" t="s">
        <v>26</v>
      </c>
    </row>
    <row r="19" spans="1:9" x14ac:dyDescent="0.25">
      <c r="A19" t="s">
        <v>53</v>
      </c>
      <c r="B19" t="s">
        <v>52</v>
      </c>
      <c r="C19" t="s">
        <v>23</v>
      </c>
      <c r="D19" t="str">
        <f t="shared" ca="1" si="0"/>
        <v>Klang</v>
      </c>
      <c r="E19" s="2">
        <f t="shared" ca="1" si="1"/>
        <v>326633</v>
      </c>
      <c r="F19" s="2">
        <f t="shared" ca="1" si="1"/>
        <v>138956</v>
      </c>
      <c r="G19" s="2">
        <f t="shared" ca="1" si="1"/>
        <v>428435</v>
      </c>
      <c r="H19" s="2">
        <f t="shared" ca="1" si="2"/>
        <v>894024</v>
      </c>
      <c r="I19" t="s">
        <v>27</v>
      </c>
    </row>
    <row r="20" spans="1:9" x14ac:dyDescent="0.25">
      <c r="A20" t="s">
        <v>54</v>
      </c>
      <c r="B20" t="s">
        <v>32</v>
      </c>
      <c r="C20" t="s">
        <v>25</v>
      </c>
      <c r="D20" t="str">
        <f t="shared" ca="1" si="0"/>
        <v>Puchong</v>
      </c>
      <c r="E20" s="2">
        <f t="shared" ca="1" si="1"/>
        <v>350012</v>
      </c>
      <c r="F20" s="2">
        <f t="shared" ca="1" si="1"/>
        <v>335495</v>
      </c>
      <c r="G20" s="2">
        <f t="shared" ca="1" si="1"/>
        <v>114216</v>
      </c>
      <c r="H20" s="3">
        <f ca="1">SUM(H2:H19)</f>
        <v>17256371</v>
      </c>
      <c r="I20" t="s">
        <v>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>
        <f>SUBTOTAL(9,Subtotal!C3:C4)</f>
        <v>8407</v>
      </c>
    </row>
  </sheetData>
  <pageMargins left="0.7" right="0.7" top="0.75" bottom="0.75" header="0.3" footer="0.3"/>
  <ignoredErrors>
    <ignoredError sqref="B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ManagersRecord</vt:lpstr>
      <vt:lpstr>Subtotal</vt:lpstr>
      <vt:lpstr>LocationRecord2</vt:lpstr>
      <vt:lpstr>ManagersRecord3</vt:lpstr>
      <vt:lpstr>Sheet5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2011-10-10T07:03:01Z</dcterms:modified>
</cp:coreProperties>
</file>