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الصناديق" sheetId="4" r:id="rId1"/>
    <sheet name="مصروف المنزل" sheetId="1" r:id="rId2"/>
    <sheet name="أعدادات" sheetId="5" r:id="rId3"/>
  </sheets>
  <definedNames>
    <definedName name="_xlnm._FilterDatabase" localSheetId="1" hidden="1">'مصروف المنزل'!$A$4:$G$28</definedName>
  </definedNames>
  <calcPr calcId="152511"/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2" i="4"/>
  <c r="C3" i="4"/>
  <c r="C4" i="4"/>
  <c r="C5" i="4"/>
  <c r="C6" i="4"/>
  <c r="C7" i="4"/>
  <c r="C8" i="4"/>
  <c r="C9" i="4"/>
  <c r="C10" i="4"/>
  <c r="C2" i="4"/>
  <c r="G2" i="1"/>
  <c r="G1" i="1"/>
  <c r="E1" i="1"/>
  <c r="A3" i="1"/>
</calcChain>
</file>

<file path=xl/sharedStrings.xml><?xml version="1.0" encoding="utf-8"?>
<sst xmlns="http://schemas.openxmlformats.org/spreadsheetml/2006/main" count="146" uniqueCount="51">
  <si>
    <t>التاريخ</t>
  </si>
  <si>
    <t>من صندوق</t>
  </si>
  <si>
    <t>إلى صندوق</t>
  </si>
  <si>
    <t>القيمة</t>
  </si>
  <si>
    <t>الشهر</t>
  </si>
  <si>
    <t>تفاصيل</t>
  </si>
  <si>
    <t>الحالة</t>
  </si>
  <si>
    <t>الصناديق</t>
  </si>
  <si>
    <t>مصروف المنزل</t>
  </si>
  <si>
    <t>الإجازات</t>
  </si>
  <si>
    <t>تذاكر السفر</t>
  </si>
  <si>
    <t>مدارس الأولاد</t>
  </si>
  <si>
    <t>التوفير</t>
  </si>
  <si>
    <t>ايجار المنزل</t>
  </si>
  <si>
    <t>الراتب</t>
  </si>
  <si>
    <t>دخل</t>
  </si>
  <si>
    <t>صرف</t>
  </si>
  <si>
    <t>الشهور</t>
  </si>
  <si>
    <t>محجوز</t>
  </si>
  <si>
    <t>خطة</t>
  </si>
  <si>
    <t>تم</t>
  </si>
  <si>
    <t>بداية السنة</t>
  </si>
  <si>
    <t>نهاية السنة</t>
  </si>
  <si>
    <t>الرصيد</t>
  </si>
  <si>
    <t>وضع الرصيد</t>
  </si>
  <si>
    <t>تم ايداع الراتب</t>
  </si>
  <si>
    <t>توفير شهري</t>
  </si>
  <si>
    <t>اجازات</t>
  </si>
  <si>
    <t>مدارس</t>
  </si>
  <si>
    <t>للمنزل</t>
  </si>
  <si>
    <t>دفعت قسط شهري للمنزل</t>
  </si>
  <si>
    <t>مصاريف المنزل الشهرية</t>
  </si>
  <si>
    <t>إلى مصاريف المنزل الشهرية</t>
  </si>
  <si>
    <t>من مصاريف المنزل الشهرية</t>
  </si>
  <si>
    <t>لا يوجد رصيد</t>
  </si>
  <si>
    <t>يوجد رصيد</t>
  </si>
  <si>
    <t>هناك مديونية</t>
  </si>
  <si>
    <t>م</t>
  </si>
  <si>
    <t>مجموع الدخل</t>
  </si>
  <si>
    <t>مجموع المصروفات</t>
  </si>
  <si>
    <t>عدد حركات الايداع</t>
  </si>
  <si>
    <t>عدد حركات الصرف</t>
  </si>
  <si>
    <t>متوسط حركات الدخل</t>
  </si>
  <si>
    <t>متوسط حركات الصرف</t>
  </si>
  <si>
    <t>عدد الحركات التي لم تتم بعد ==&gt;</t>
  </si>
  <si>
    <t>عدد الحركات التي تمت   ==&gt;</t>
  </si>
  <si>
    <t>عدد الحركات محددة القيمة  ==&gt;</t>
  </si>
  <si>
    <t>مجموع قيم ا لحركات  ==&gt;</t>
  </si>
  <si>
    <t>متوسط قيم الحركات  ==&gt;</t>
  </si>
  <si>
    <t>عدد الحركات</t>
  </si>
  <si>
    <t>الكلي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</si>
</sst>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0" fontId="1" fillId="2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workbookViewId="0">
      <selection activeCell="F6" sqref="F6"/>
    </sheetView>
  </sheetViews>
  <sheetFormatPr defaultColWidth="14.5546875" defaultRowHeight="14.4" x14ac:dyDescent="0.3"/>
  <cols>
    <col min="1" max="1" width="4.21875" style="1" customWidth="1"/>
    <col min="9" max="9" width="15.44140625" bestFit="1" customWidth="1"/>
    <col min="10" max="10" width="15.6640625" bestFit="1" customWidth="1"/>
  </cols>
  <sheetData>
    <row r="1" spans="1:10" x14ac:dyDescent="0.3">
      <c r="A1" s="6" t="s">
        <v>37</v>
      </c>
      <c r="B1" s="6" t="s">
        <v>7</v>
      </c>
      <c r="C1" s="6" t="s">
        <v>40</v>
      </c>
      <c r="D1" s="6" t="s">
        <v>38</v>
      </c>
      <c r="E1" s="6" t="s">
        <v>41</v>
      </c>
      <c r="F1" s="6" t="s">
        <v>39</v>
      </c>
      <c r="G1" s="6" t="s">
        <v>23</v>
      </c>
      <c r="H1" s="6" t="s">
        <v>24</v>
      </c>
      <c r="I1" s="6" t="s">
        <v>42</v>
      </c>
      <c r="J1" s="6" t="s">
        <v>43</v>
      </c>
    </row>
    <row r="2" spans="1:10" x14ac:dyDescent="0.3">
      <c r="A2" s="3">
        <v>1</v>
      </c>
      <c r="B2" s="3" t="s">
        <v>8</v>
      </c>
      <c r="C2" s="3">
        <f>COUNTIFS('مصروف المنزل'!$D$5:$D$28,الصناديق!B2,'مصروف المنزل'!$G$5:$G$28,"تم")</f>
        <v>2</v>
      </c>
      <c r="D2" s="3"/>
      <c r="E2" s="3">
        <f>COUNTIFS('مصروف المنزل'!$C$5:$C$28,الصناديق!B2,'مصروف المنزل'!$G$5:$G$28,"تم")</f>
        <v>1</v>
      </c>
      <c r="F2" s="3"/>
      <c r="G2" s="3"/>
      <c r="H2" s="4"/>
      <c r="I2" s="4"/>
      <c r="J2" s="4"/>
    </row>
    <row r="3" spans="1:10" x14ac:dyDescent="0.3">
      <c r="A3" s="3">
        <v>2</v>
      </c>
      <c r="B3" s="3" t="s">
        <v>9</v>
      </c>
      <c r="C3" s="3">
        <f>COUNTIFS('مصروف المنزل'!$D$5:$D$28,الصناديق!B3,'مصروف المنزل'!$G$5:$G$28,"تم")</f>
        <v>2</v>
      </c>
      <c r="D3" s="3"/>
      <c r="E3" s="3">
        <f>COUNTIFS('مصروف المنزل'!$C$5:$C$28,الصناديق!B3,'مصروف المنزل'!$G$5:$G$28,"تم")</f>
        <v>0</v>
      </c>
      <c r="F3" s="3"/>
      <c r="G3" s="3"/>
      <c r="H3" s="4"/>
      <c r="I3" s="4"/>
      <c r="J3" s="4"/>
    </row>
    <row r="4" spans="1:10" x14ac:dyDescent="0.3">
      <c r="A4" s="3">
        <v>3</v>
      </c>
      <c r="B4" s="3" t="s">
        <v>10</v>
      </c>
      <c r="C4" s="3">
        <f>COUNTIFS('مصروف المنزل'!$D$5:$D$28,الصناديق!B4,'مصروف المنزل'!$G$5:$G$28,"تم")</f>
        <v>0</v>
      </c>
      <c r="D4" s="3"/>
      <c r="E4" s="3">
        <f>COUNTIFS('مصروف المنزل'!$C$5:$C$28,الصناديق!B4,'مصروف المنزل'!$G$5:$G$28,"تم")</f>
        <v>0</v>
      </c>
      <c r="F4" s="3"/>
      <c r="G4" s="3"/>
      <c r="H4" s="4"/>
      <c r="I4" s="4"/>
      <c r="J4" s="4"/>
    </row>
    <row r="5" spans="1:10" x14ac:dyDescent="0.3">
      <c r="A5" s="3">
        <v>4</v>
      </c>
      <c r="B5" s="3" t="s">
        <v>11</v>
      </c>
      <c r="C5" s="3">
        <f>COUNTIFS('مصروف المنزل'!$D$5:$D$28,الصناديق!B5,'مصروف المنزل'!$G$5:$G$28,"تم")</f>
        <v>2</v>
      </c>
      <c r="D5" s="3"/>
      <c r="E5" s="3">
        <f>COUNTIFS('مصروف المنزل'!$C$5:$C$28,الصناديق!B5,'مصروف المنزل'!$G$5:$G$28,"تم")</f>
        <v>0</v>
      </c>
      <c r="F5" s="3"/>
      <c r="G5" s="3"/>
      <c r="H5" s="4"/>
      <c r="I5" s="4"/>
      <c r="J5" s="4"/>
    </row>
    <row r="6" spans="1:10" x14ac:dyDescent="0.3">
      <c r="A6" s="3">
        <v>5</v>
      </c>
      <c r="B6" s="3" t="s">
        <v>12</v>
      </c>
      <c r="C6" s="3">
        <f>COUNTIFS('مصروف المنزل'!$D$5:$D$28,الصناديق!B6,'مصروف المنزل'!$G$5:$G$28,"تم")</f>
        <v>2</v>
      </c>
      <c r="D6" s="3"/>
      <c r="E6" s="3">
        <f>COUNTIFS('مصروف المنزل'!$C$5:$C$28,الصناديق!B6,'مصروف المنزل'!$G$5:$G$28,"تم")</f>
        <v>0</v>
      </c>
      <c r="F6" s="3"/>
      <c r="G6" s="3"/>
      <c r="H6" s="4"/>
      <c r="I6" s="4"/>
      <c r="J6" s="4"/>
    </row>
    <row r="7" spans="1:10" x14ac:dyDescent="0.3">
      <c r="A7" s="3">
        <v>6</v>
      </c>
      <c r="B7" s="5" t="s">
        <v>13</v>
      </c>
      <c r="C7" s="3">
        <f>COUNTIFS('مصروف المنزل'!$D$5:$D$28,الصناديق!B7,'مصروف المنزل'!$G$5:$G$28,"تم")</f>
        <v>3</v>
      </c>
      <c r="D7" s="5"/>
      <c r="E7" s="3">
        <f>COUNTIFS('مصروف المنزل'!$C$5:$C$28,الصناديق!B7,'مصروف المنزل'!$G$5:$G$28,"تم")</f>
        <v>2</v>
      </c>
      <c r="F7" s="5"/>
      <c r="G7" s="3"/>
      <c r="H7" s="4"/>
      <c r="I7" s="4"/>
      <c r="J7" s="4"/>
    </row>
    <row r="8" spans="1:10" x14ac:dyDescent="0.3">
      <c r="A8" s="3">
        <v>7</v>
      </c>
      <c r="B8" s="5" t="s">
        <v>14</v>
      </c>
      <c r="C8" s="3">
        <f>COUNTIFS('مصروف المنزل'!$D$5:$D$28,الصناديق!B8,'مصروف المنزل'!$G$5:$G$28,"تم")</f>
        <v>2</v>
      </c>
      <c r="D8" s="5"/>
      <c r="E8" s="3">
        <f>COUNTIFS('مصروف المنزل'!$C$5:$C$28,الصناديق!B8,'مصروف المنزل'!$G$5:$G$28,"تم")</f>
        <v>11</v>
      </c>
      <c r="F8" s="5"/>
      <c r="G8" s="3"/>
      <c r="H8" s="4"/>
      <c r="I8" s="4"/>
      <c r="J8" s="4"/>
    </row>
    <row r="9" spans="1:10" x14ac:dyDescent="0.3">
      <c r="A9" s="3">
        <v>8</v>
      </c>
      <c r="B9" s="5" t="s">
        <v>15</v>
      </c>
      <c r="C9" s="3">
        <f>COUNTIFS('مصروف المنزل'!$D$5:$D$28,الصناديق!B9,'مصروف المنزل'!$G$5:$G$28,"تم")</f>
        <v>0</v>
      </c>
      <c r="D9" s="5"/>
      <c r="E9" s="3">
        <f>COUNTIFS('مصروف المنزل'!$C$5:$C$28,الصناديق!B9,'مصروف المنزل'!$G$5:$G$28,"تم")</f>
        <v>2</v>
      </c>
      <c r="F9" s="5"/>
      <c r="G9" s="3"/>
      <c r="H9" s="4"/>
      <c r="I9" s="4"/>
      <c r="J9" s="4"/>
    </row>
    <row r="10" spans="1:10" x14ac:dyDescent="0.3">
      <c r="A10" s="3">
        <v>9</v>
      </c>
      <c r="B10" s="5" t="s">
        <v>16</v>
      </c>
      <c r="C10" s="3">
        <f>COUNTIFS('مصروف المنزل'!$D$5:$D$28,الصناديق!B10,'مصروف المنزل'!$G$5:$G$28,"تم")</f>
        <v>3</v>
      </c>
      <c r="D10" s="5"/>
      <c r="E10" s="3">
        <f>COUNTIFS('مصروف المنزل'!$C$5:$C$28,الصناديق!B10,'مصروف المنزل'!$G$5:$G$28,"تم")</f>
        <v>0</v>
      </c>
      <c r="F10" s="5"/>
      <c r="G10" s="3"/>
      <c r="H10" s="4"/>
      <c r="I10" s="4"/>
      <c r="J10" s="4"/>
    </row>
  </sheetData>
  <conditionalFormatting sqref="A2:J10">
    <cfRule type="expression" dxfId="0" priority="1">
      <formula>ISEVEN($A2)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8"/>
  <sheetViews>
    <sheetView rightToLeft="1" tabSelected="1" workbookViewId="0">
      <selection activeCell="G2" sqref="G2"/>
    </sheetView>
  </sheetViews>
  <sheetFormatPr defaultRowHeight="14.4" x14ac:dyDescent="0.3"/>
  <cols>
    <col min="1" max="1" width="9.21875" style="1" bestFit="1" customWidth="1"/>
    <col min="2" max="2" width="26.21875" style="1" bestFit="1" customWidth="1"/>
    <col min="3" max="3" width="12.88671875" style="1" bestFit="1" customWidth="1"/>
    <col min="4" max="4" width="22.88671875" style="1" bestFit="1" customWidth="1"/>
    <col min="5" max="5" width="17.6640625" style="1" customWidth="1"/>
    <col min="6" max="6" width="28" style="1" customWidth="1"/>
    <col min="7" max="7" width="17.6640625" style="1" customWidth="1"/>
    <col min="8" max="9" width="16.77734375" bestFit="1" customWidth="1"/>
  </cols>
  <sheetData>
    <row r="1" spans="1:7" x14ac:dyDescent="0.3">
      <c r="A1" s="25" t="s">
        <v>49</v>
      </c>
      <c r="D1" s="18" t="s">
        <v>46</v>
      </c>
      <c r="E1" s="16">
        <f>COUNT(E5:E28)</f>
        <v>23</v>
      </c>
      <c r="F1" s="21" t="s">
        <v>45</v>
      </c>
      <c r="G1" s="14">
        <f>COUNTIF(G5:G28,"تم")</f>
        <v>16</v>
      </c>
    </row>
    <row r="2" spans="1:7" x14ac:dyDescent="0.3">
      <c r="A2" s="25" t="s">
        <v>50</v>
      </c>
      <c r="D2" s="23" t="s">
        <v>47</v>
      </c>
      <c r="E2" s="24"/>
      <c r="F2" s="19" t="s">
        <v>44</v>
      </c>
      <c r="G2" s="20">
        <f>COUNTIF(G5:G28,"&lt;&gt;تم")</f>
        <v>8</v>
      </c>
    </row>
    <row r="3" spans="1:7" ht="15" thickBot="1" x14ac:dyDescent="0.35">
      <c r="A3" s="26">
        <f>COUNT(A5:A28)</f>
        <v>24</v>
      </c>
      <c r="D3" s="23" t="s">
        <v>48</v>
      </c>
      <c r="E3" s="17"/>
      <c r="F3" s="22"/>
      <c r="G3" s="15"/>
    </row>
    <row r="4" spans="1:7" x14ac:dyDescent="0.3">
      <c r="A4" s="6" t="s">
        <v>4</v>
      </c>
      <c r="B4" s="6" t="s">
        <v>0</v>
      </c>
      <c r="C4" s="6" t="s">
        <v>1</v>
      </c>
      <c r="D4" s="13" t="s">
        <v>2</v>
      </c>
      <c r="E4" s="13" t="s">
        <v>3</v>
      </c>
      <c r="F4" s="13" t="s">
        <v>5</v>
      </c>
      <c r="G4" s="13" t="s">
        <v>6</v>
      </c>
    </row>
    <row r="5" spans="1:7" x14ac:dyDescent="0.3">
      <c r="A5" s="3">
        <v>201801</v>
      </c>
      <c r="B5" s="9">
        <v>43101</v>
      </c>
      <c r="C5" s="3" t="s">
        <v>15</v>
      </c>
      <c r="D5" s="3" t="s">
        <v>14</v>
      </c>
      <c r="E5" s="3">
        <v>3000</v>
      </c>
      <c r="F5" s="3" t="s">
        <v>25</v>
      </c>
      <c r="G5" s="3" t="s">
        <v>20</v>
      </c>
    </row>
    <row r="6" spans="1:7" x14ac:dyDescent="0.3">
      <c r="A6" s="3">
        <v>201801</v>
      </c>
      <c r="B6" s="9">
        <v>43101</v>
      </c>
      <c r="C6" s="3" t="s">
        <v>14</v>
      </c>
      <c r="D6" s="3" t="s">
        <v>13</v>
      </c>
      <c r="E6" s="3">
        <v>200</v>
      </c>
      <c r="F6" s="3" t="s">
        <v>29</v>
      </c>
      <c r="G6" s="3" t="s">
        <v>20</v>
      </c>
    </row>
    <row r="7" spans="1:7" x14ac:dyDescent="0.3">
      <c r="A7" s="3">
        <v>201801</v>
      </c>
      <c r="B7" s="9">
        <v>43101</v>
      </c>
      <c r="C7" s="3" t="s">
        <v>14</v>
      </c>
      <c r="D7" s="3" t="s">
        <v>9</v>
      </c>
      <c r="E7" s="3">
        <v>300</v>
      </c>
      <c r="F7" s="3" t="s">
        <v>27</v>
      </c>
      <c r="G7" s="3" t="s">
        <v>20</v>
      </c>
    </row>
    <row r="8" spans="1:7" x14ac:dyDescent="0.3">
      <c r="A8" s="3">
        <v>201801</v>
      </c>
      <c r="B8" s="9">
        <v>43101</v>
      </c>
      <c r="C8" s="3" t="s">
        <v>14</v>
      </c>
      <c r="D8" s="3" t="s">
        <v>12</v>
      </c>
      <c r="E8" s="3">
        <v>300</v>
      </c>
      <c r="F8" s="3" t="s">
        <v>26</v>
      </c>
      <c r="G8" s="3" t="s">
        <v>20</v>
      </c>
    </row>
    <row r="9" spans="1:7" x14ac:dyDescent="0.3">
      <c r="A9" s="3">
        <v>201801</v>
      </c>
      <c r="B9" s="9">
        <v>43101</v>
      </c>
      <c r="C9" s="3" t="s">
        <v>14</v>
      </c>
      <c r="D9" s="3" t="s">
        <v>11</v>
      </c>
      <c r="E9" s="3">
        <v>500</v>
      </c>
      <c r="F9" s="3" t="s">
        <v>28</v>
      </c>
      <c r="G9" s="3" t="s">
        <v>20</v>
      </c>
    </row>
    <row r="10" spans="1:7" x14ac:dyDescent="0.3">
      <c r="A10" s="3">
        <v>201801</v>
      </c>
      <c r="B10" s="9">
        <v>43101</v>
      </c>
      <c r="C10" s="3" t="s">
        <v>14</v>
      </c>
      <c r="D10" s="3" t="s">
        <v>8</v>
      </c>
      <c r="E10" s="3">
        <v>1000</v>
      </c>
      <c r="F10" s="3" t="s">
        <v>32</v>
      </c>
      <c r="G10" s="3" t="s">
        <v>20</v>
      </c>
    </row>
    <row r="11" spans="1:7" x14ac:dyDescent="0.3">
      <c r="A11" s="3">
        <v>201801</v>
      </c>
      <c r="B11" s="9">
        <v>43101</v>
      </c>
      <c r="C11" s="3" t="s">
        <v>13</v>
      </c>
      <c r="D11" s="3" t="s">
        <v>16</v>
      </c>
      <c r="E11" s="3">
        <v>300</v>
      </c>
      <c r="F11" s="3" t="s">
        <v>30</v>
      </c>
      <c r="G11" s="3" t="s">
        <v>20</v>
      </c>
    </row>
    <row r="12" spans="1:7" x14ac:dyDescent="0.3">
      <c r="A12" s="3">
        <v>201801</v>
      </c>
      <c r="B12" s="9">
        <v>43131</v>
      </c>
      <c r="C12" s="3" t="s">
        <v>8</v>
      </c>
      <c r="D12" s="3" t="s">
        <v>16</v>
      </c>
      <c r="E12" s="3">
        <v>900</v>
      </c>
      <c r="F12" s="3" t="s">
        <v>33</v>
      </c>
      <c r="G12" s="3" t="s">
        <v>20</v>
      </c>
    </row>
    <row r="13" spans="1:7" x14ac:dyDescent="0.3">
      <c r="A13" s="3">
        <v>201802</v>
      </c>
      <c r="B13" s="9">
        <v>43132</v>
      </c>
      <c r="C13" s="3" t="s">
        <v>15</v>
      </c>
      <c r="D13" s="3" t="s">
        <v>14</v>
      </c>
      <c r="E13" s="3">
        <v>3000</v>
      </c>
      <c r="F13" s="3" t="s">
        <v>25</v>
      </c>
      <c r="G13" s="3" t="s">
        <v>20</v>
      </c>
    </row>
    <row r="14" spans="1:7" x14ac:dyDescent="0.3">
      <c r="A14" s="3">
        <v>201802</v>
      </c>
      <c r="B14" s="9">
        <v>43132</v>
      </c>
      <c r="C14" s="3" t="s">
        <v>14</v>
      </c>
      <c r="D14" s="3" t="s">
        <v>13</v>
      </c>
      <c r="E14" s="3">
        <v>200</v>
      </c>
      <c r="F14" s="3" t="s">
        <v>29</v>
      </c>
      <c r="G14" s="3" t="s">
        <v>20</v>
      </c>
    </row>
    <row r="15" spans="1:7" x14ac:dyDescent="0.3">
      <c r="A15" s="3">
        <v>201802</v>
      </c>
      <c r="B15" s="9">
        <v>43132</v>
      </c>
      <c r="C15" s="3" t="s">
        <v>14</v>
      </c>
      <c r="D15" s="3" t="s">
        <v>9</v>
      </c>
      <c r="E15" s="3">
        <v>300</v>
      </c>
      <c r="F15" s="3" t="s">
        <v>27</v>
      </c>
      <c r="G15" s="3" t="s">
        <v>20</v>
      </c>
    </row>
    <row r="16" spans="1:7" x14ac:dyDescent="0.3">
      <c r="A16" s="3">
        <v>201802</v>
      </c>
      <c r="B16" s="9">
        <v>43132</v>
      </c>
      <c r="C16" s="3" t="s">
        <v>14</v>
      </c>
      <c r="D16" s="3" t="s">
        <v>12</v>
      </c>
      <c r="E16" s="3">
        <v>300</v>
      </c>
      <c r="F16" s="3" t="s">
        <v>26</v>
      </c>
      <c r="G16" s="3" t="s">
        <v>20</v>
      </c>
    </row>
    <row r="17" spans="1:7" x14ac:dyDescent="0.3">
      <c r="A17" s="3">
        <v>201802</v>
      </c>
      <c r="B17" s="9">
        <v>43132</v>
      </c>
      <c r="C17" s="3" t="s">
        <v>14</v>
      </c>
      <c r="D17" s="3" t="s">
        <v>11</v>
      </c>
      <c r="E17" s="3">
        <v>500</v>
      </c>
      <c r="F17" s="3" t="s">
        <v>28</v>
      </c>
      <c r="G17" s="3" t="s">
        <v>20</v>
      </c>
    </row>
    <row r="18" spans="1:7" x14ac:dyDescent="0.3">
      <c r="A18" s="3">
        <v>201802</v>
      </c>
      <c r="B18" s="9">
        <v>43132</v>
      </c>
      <c r="C18" s="3" t="s">
        <v>14</v>
      </c>
      <c r="D18" s="3" t="s">
        <v>8</v>
      </c>
      <c r="E18" s="3">
        <v>1000</v>
      </c>
      <c r="F18" s="3" t="s">
        <v>31</v>
      </c>
      <c r="G18" s="3" t="s">
        <v>20</v>
      </c>
    </row>
    <row r="19" spans="1:7" x14ac:dyDescent="0.3">
      <c r="A19" s="3">
        <v>201802</v>
      </c>
      <c r="B19" s="9">
        <v>43132</v>
      </c>
      <c r="C19" s="3" t="s">
        <v>13</v>
      </c>
      <c r="D19" s="3" t="s">
        <v>16</v>
      </c>
      <c r="E19" s="3">
        <v>300</v>
      </c>
      <c r="F19" s="3" t="s">
        <v>30</v>
      </c>
      <c r="G19" s="3" t="s">
        <v>20</v>
      </c>
    </row>
    <row r="20" spans="1:7" x14ac:dyDescent="0.3">
      <c r="A20" s="3">
        <v>201802</v>
      </c>
      <c r="B20" s="9">
        <v>43159</v>
      </c>
      <c r="C20" s="3" t="s">
        <v>8</v>
      </c>
      <c r="D20" s="3" t="s">
        <v>16</v>
      </c>
      <c r="E20" s="3">
        <v>900</v>
      </c>
      <c r="F20" s="3" t="s">
        <v>33</v>
      </c>
      <c r="G20" s="3" t="s">
        <v>18</v>
      </c>
    </row>
    <row r="21" spans="1:7" x14ac:dyDescent="0.3">
      <c r="A21" s="3">
        <v>201803</v>
      </c>
      <c r="B21" s="9">
        <v>43160</v>
      </c>
      <c r="C21" s="3" t="s">
        <v>15</v>
      </c>
      <c r="D21" s="3" t="s">
        <v>14</v>
      </c>
      <c r="E21" s="3">
        <v>3000</v>
      </c>
      <c r="F21" s="3" t="s">
        <v>25</v>
      </c>
      <c r="G21" s="3" t="s">
        <v>19</v>
      </c>
    </row>
    <row r="22" spans="1:7" x14ac:dyDescent="0.3">
      <c r="A22" s="3">
        <v>201803</v>
      </c>
      <c r="B22" s="9">
        <v>43160</v>
      </c>
      <c r="C22" s="3" t="s">
        <v>14</v>
      </c>
      <c r="D22" s="3" t="s">
        <v>13</v>
      </c>
      <c r="E22" s="3">
        <v>200</v>
      </c>
      <c r="F22" s="3" t="s">
        <v>29</v>
      </c>
      <c r="G22" s="3" t="s">
        <v>20</v>
      </c>
    </row>
    <row r="23" spans="1:7" x14ac:dyDescent="0.3">
      <c r="A23" s="3">
        <v>201803</v>
      </c>
      <c r="B23" s="9">
        <v>43160</v>
      </c>
      <c r="C23" s="3" t="s">
        <v>14</v>
      </c>
      <c r="D23" s="3" t="s">
        <v>9</v>
      </c>
      <c r="E23" s="3">
        <v>300</v>
      </c>
      <c r="F23" s="3" t="s">
        <v>27</v>
      </c>
      <c r="G23" s="3" t="s">
        <v>19</v>
      </c>
    </row>
    <row r="24" spans="1:7" x14ac:dyDescent="0.3">
      <c r="A24" s="3">
        <v>201803</v>
      </c>
      <c r="B24" s="9">
        <v>43160</v>
      </c>
      <c r="C24" s="3" t="s">
        <v>14</v>
      </c>
      <c r="D24" s="3" t="s">
        <v>12</v>
      </c>
      <c r="E24" s="3">
        <v>300</v>
      </c>
      <c r="F24" s="3" t="s">
        <v>26</v>
      </c>
      <c r="G24" s="3"/>
    </row>
    <row r="25" spans="1:7" x14ac:dyDescent="0.3">
      <c r="A25" s="3">
        <v>201803</v>
      </c>
      <c r="B25" s="9">
        <v>43160</v>
      </c>
      <c r="C25" s="3" t="s">
        <v>14</v>
      </c>
      <c r="D25" s="3" t="s">
        <v>11</v>
      </c>
      <c r="E25" s="3">
        <v>500</v>
      </c>
      <c r="F25" s="3" t="s">
        <v>28</v>
      </c>
      <c r="G25" s="3"/>
    </row>
    <row r="26" spans="1:7" x14ac:dyDescent="0.3">
      <c r="A26" s="3">
        <v>201803</v>
      </c>
      <c r="B26" s="9">
        <v>43160</v>
      </c>
      <c r="C26" s="3" t="s">
        <v>14</v>
      </c>
      <c r="D26" s="3" t="s">
        <v>8</v>
      </c>
      <c r="E26" s="3">
        <v>1000</v>
      </c>
      <c r="F26" s="3" t="s">
        <v>32</v>
      </c>
      <c r="G26" s="3"/>
    </row>
    <row r="27" spans="1:7" x14ac:dyDescent="0.3">
      <c r="A27" s="3">
        <v>201803</v>
      </c>
      <c r="B27" s="9">
        <v>43160</v>
      </c>
      <c r="C27" s="3" t="s">
        <v>13</v>
      </c>
      <c r="D27" s="3" t="s">
        <v>16</v>
      </c>
      <c r="E27" s="3">
        <v>300</v>
      </c>
      <c r="F27" s="3" t="s">
        <v>30</v>
      </c>
      <c r="G27" s="3"/>
    </row>
    <row r="28" spans="1:7" x14ac:dyDescent="0.3">
      <c r="A28" s="3">
        <v>201803</v>
      </c>
      <c r="B28" s="9">
        <v>43189</v>
      </c>
      <c r="C28" s="3" t="s">
        <v>8</v>
      </c>
      <c r="D28" s="3" t="s">
        <v>16</v>
      </c>
      <c r="E28" s="3"/>
      <c r="F28" s="3" t="s">
        <v>33</v>
      </c>
      <c r="G28" s="3"/>
    </row>
    <row r="29" spans="1:7" x14ac:dyDescent="0.3">
      <c r="B29" s="2"/>
    </row>
    <row r="30" spans="1:7" x14ac:dyDescent="0.3">
      <c r="B30" s="2"/>
    </row>
    <row r="31" spans="1:7" x14ac:dyDescent="0.3">
      <c r="B31" s="2"/>
    </row>
    <row r="32" spans="1:7" x14ac:dyDescent="0.3">
      <c r="B32" s="2"/>
    </row>
    <row r="33" spans="2:2" x14ac:dyDescent="0.3">
      <c r="B33" s="2"/>
    </row>
    <row r="34" spans="2:2" x14ac:dyDescent="0.3">
      <c r="B34" s="2"/>
    </row>
    <row r="35" spans="2:2" x14ac:dyDescent="0.3">
      <c r="B35" s="2"/>
    </row>
    <row r="36" spans="2:2" x14ac:dyDescent="0.3">
      <c r="B36" s="2"/>
    </row>
    <row r="37" spans="2:2" x14ac:dyDescent="0.3">
      <c r="B37" s="2"/>
    </row>
    <row r="38" spans="2:2" x14ac:dyDescent="0.3">
      <c r="B38" s="2"/>
    </row>
    <row r="39" spans="2:2" x14ac:dyDescent="0.3">
      <c r="B39" s="2"/>
    </row>
    <row r="40" spans="2:2" x14ac:dyDescent="0.3">
      <c r="B40" s="2"/>
    </row>
    <row r="41" spans="2:2" x14ac:dyDescent="0.3">
      <c r="B41" s="2"/>
    </row>
    <row r="42" spans="2:2" x14ac:dyDescent="0.3">
      <c r="B42" s="2"/>
    </row>
    <row r="43" spans="2:2" x14ac:dyDescent="0.3">
      <c r="B43" s="2"/>
    </row>
    <row r="44" spans="2:2" x14ac:dyDescent="0.3">
      <c r="B44" s="2"/>
    </row>
    <row r="45" spans="2:2" x14ac:dyDescent="0.3">
      <c r="B45" s="2"/>
    </row>
    <row r="46" spans="2:2" x14ac:dyDescent="0.3">
      <c r="B46" s="2"/>
    </row>
    <row r="47" spans="2:2" x14ac:dyDescent="0.3">
      <c r="B47" s="2"/>
    </row>
    <row r="48" spans="2:2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  <row r="105" spans="2:2" x14ac:dyDescent="0.3">
      <c r="B105" s="2"/>
    </row>
    <row r="106" spans="2:2" x14ac:dyDescent="0.3">
      <c r="B106" s="2"/>
    </row>
    <row r="107" spans="2:2" x14ac:dyDescent="0.3">
      <c r="B107" s="2"/>
    </row>
    <row r="108" spans="2:2" x14ac:dyDescent="0.3">
      <c r="B108" s="2"/>
    </row>
    <row r="109" spans="2:2" x14ac:dyDescent="0.3">
      <c r="B109" s="2"/>
    </row>
    <row r="110" spans="2:2" x14ac:dyDescent="0.3">
      <c r="B110" s="2"/>
    </row>
    <row r="111" spans="2:2" x14ac:dyDescent="0.3">
      <c r="B111" s="2"/>
    </row>
    <row r="112" spans="2:2" x14ac:dyDescent="0.3">
      <c r="B112" s="2"/>
    </row>
    <row r="113" spans="2:2" x14ac:dyDescent="0.3">
      <c r="B113" s="2"/>
    </row>
    <row r="114" spans="2:2" x14ac:dyDescent="0.3">
      <c r="B114" s="2"/>
    </row>
    <row r="115" spans="2:2" x14ac:dyDescent="0.3">
      <c r="B115" s="2"/>
    </row>
    <row r="116" spans="2:2" x14ac:dyDescent="0.3">
      <c r="B116" s="2"/>
    </row>
    <row r="117" spans="2:2" x14ac:dyDescent="0.3">
      <c r="B117" s="2"/>
    </row>
    <row r="118" spans="2:2" x14ac:dyDescent="0.3">
      <c r="B118" s="2"/>
    </row>
    <row r="119" spans="2:2" x14ac:dyDescent="0.3">
      <c r="B119" s="2"/>
    </row>
    <row r="120" spans="2:2" x14ac:dyDescent="0.3">
      <c r="B120" s="2"/>
    </row>
    <row r="121" spans="2:2" x14ac:dyDescent="0.3">
      <c r="B121" s="2"/>
    </row>
    <row r="122" spans="2:2" x14ac:dyDescent="0.3">
      <c r="B122" s="2"/>
    </row>
    <row r="123" spans="2:2" x14ac:dyDescent="0.3">
      <c r="B123" s="2"/>
    </row>
    <row r="124" spans="2:2" x14ac:dyDescent="0.3">
      <c r="B124" s="2"/>
    </row>
    <row r="125" spans="2:2" x14ac:dyDescent="0.3">
      <c r="B125" s="2"/>
    </row>
    <row r="126" spans="2:2" x14ac:dyDescent="0.3">
      <c r="B126" s="2"/>
    </row>
    <row r="127" spans="2:2" x14ac:dyDescent="0.3">
      <c r="B127" s="2"/>
    </row>
    <row r="128" spans="2:2" x14ac:dyDescent="0.3">
      <c r="B128" s="2"/>
    </row>
    <row r="129" spans="2:2" x14ac:dyDescent="0.3">
      <c r="B129" s="2"/>
    </row>
    <row r="130" spans="2:2" x14ac:dyDescent="0.3">
      <c r="B130" s="2"/>
    </row>
    <row r="131" spans="2:2" x14ac:dyDescent="0.3">
      <c r="B131" s="2"/>
    </row>
    <row r="132" spans="2:2" x14ac:dyDescent="0.3">
      <c r="B132" s="2"/>
    </row>
    <row r="133" spans="2:2" x14ac:dyDescent="0.3">
      <c r="B133" s="2"/>
    </row>
    <row r="134" spans="2:2" x14ac:dyDescent="0.3">
      <c r="B134" s="2"/>
    </row>
    <row r="135" spans="2:2" x14ac:dyDescent="0.3">
      <c r="B135" s="2"/>
    </row>
    <row r="136" spans="2:2" x14ac:dyDescent="0.3">
      <c r="B136" s="2"/>
    </row>
    <row r="137" spans="2:2" x14ac:dyDescent="0.3">
      <c r="B137" s="2"/>
    </row>
    <row r="138" spans="2:2" x14ac:dyDescent="0.3">
      <c r="B138" s="2"/>
    </row>
    <row r="139" spans="2:2" x14ac:dyDescent="0.3">
      <c r="B139" s="2"/>
    </row>
    <row r="140" spans="2:2" x14ac:dyDescent="0.3">
      <c r="B140" s="2"/>
    </row>
    <row r="141" spans="2:2" x14ac:dyDescent="0.3">
      <c r="B141" s="2"/>
    </row>
    <row r="142" spans="2:2" x14ac:dyDescent="0.3">
      <c r="B142" s="2"/>
    </row>
    <row r="143" spans="2:2" x14ac:dyDescent="0.3">
      <c r="B143" s="2"/>
    </row>
    <row r="144" spans="2:2" x14ac:dyDescent="0.3">
      <c r="B144" s="2"/>
    </row>
    <row r="145" spans="2:2" x14ac:dyDescent="0.3">
      <c r="B145" s="2"/>
    </row>
    <row r="146" spans="2:2" x14ac:dyDescent="0.3">
      <c r="B146" s="2"/>
    </row>
    <row r="147" spans="2:2" x14ac:dyDescent="0.3">
      <c r="B147" s="2"/>
    </row>
    <row r="148" spans="2:2" x14ac:dyDescent="0.3">
      <c r="B148" s="2"/>
    </row>
    <row r="149" spans="2:2" x14ac:dyDescent="0.3">
      <c r="B149" s="2"/>
    </row>
    <row r="150" spans="2:2" x14ac:dyDescent="0.3">
      <c r="B150" s="2"/>
    </row>
    <row r="151" spans="2:2" x14ac:dyDescent="0.3">
      <c r="B151" s="2"/>
    </row>
    <row r="152" spans="2:2" x14ac:dyDescent="0.3">
      <c r="B152" s="2"/>
    </row>
    <row r="153" spans="2:2" x14ac:dyDescent="0.3">
      <c r="B153" s="2"/>
    </row>
    <row r="154" spans="2:2" x14ac:dyDescent="0.3">
      <c r="B154" s="2"/>
    </row>
    <row r="155" spans="2:2" x14ac:dyDescent="0.3">
      <c r="B155" s="2"/>
    </row>
    <row r="156" spans="2:2" x14ac:dyDescent="0.3">
      <c r="B156" s="2"/>
    </row>
    <row r="157" spans="2:2" x14ac:dyDescent="0.3">
      <c r="B157" s="2"/>
    </row>
    <row r="158" spans="2:2" x14ac:dyDescent="0.3">
      <c r="B158" s="2"/>
    </row>
    <row r="159" spans="2:2" x14ac:dyDescent="0.3">
      <c r="B159" s="2"/>
    </row>
    <row r="160" spans="2:2" x14ac:dyDescent="0.3">
      <c r="B160" s="2"/>
    </row>
    <row r="161" spans="2:2" x14ac:dyDescent="0.3">
      <c r="B161" s="2"/>
    </row>
    <row r="162" spans="2:2" x14ac:dyDescent="0.3">
      <c r="B162" s="2"/>
    </row>
    <row r="163" spans="2:2" x14ac:dyDescent="0.3">
      <c r="B163" s="2"/>
    </row>
    <row r="164" spans="2:2" x14ac:dyDescent="0.3">
      <c r="B164" s="2"/>
    </row>
    <row r="165" spans="2:2" x14ac:dyDescent="0.3">
      <c r="B165" s="2"/>
    </row>
    <row r="166" spans="2:2" x14ac:dyDescent="0.3">
      <c r="B166" s="2"/>
    </row>
    <row r="167" spans="2:2" x14ac:dyDescent="0.3">
      <c r="B167" s="2"/>
    </row>
    <row r="168" spans="2:2" x14ac:dyDescent="0.3">
      <c r="B168" s="2"/>
    </row>
    <row r="169" spans="2:2" x14ac:dyDescent="0.3">
      <c r="B169" s="2"/>
    </row>
    <row r="170" spans="2:2" x14ac:dyDescent="0.3">
      <c r="B170" s="2"/>
    </row>
    <row r="171" spans="2:2" x14ac:dyDescent="0.3">
      <c r="B171" s="2"/>
    </row>
    <row r="172" spans="2:2" x14ac:dyDescent="0.3">
      <c r="B172" s="2"/>
    </row>
    <row r="173" spans="2:2" x14ac:dyDescent="0.3">
      <c r="B173" s="2"/>
    </row>
    <row r="174" spans="2:2" x14ac:dyDescent="0.3">
      <c r="B174" s="2"/>
    </row>
    <row r="175" spans="2:2" x14ac:dyDescent="0.3">
      <c r="B175" s="2"/>
    </row>
    <row r="176" spans="2:2" x14ac:dyDescent="0.3">
      <c r="B176" s="2"/>
    </row>
    <row r="177" spans="2:2" x14ac:dyDescent="0.3">
      <c r="B177" s="2"/>
    </row>
    <row r="178" spans="2:2" x14ac:dyDescent="0.3">
      <c r="B178" s="2"/>
    </row>
    <row r="179" spans="2:2" x14ac:dyDescent="0.3">
      <c r="B179" s="2"/>
    </row>
    <row r="180" spans="2:2" x14ac:dyDescent="0.3">
      <c r="B180" s="2"/>
    </row>
    <row r="181" spans="2:2" x14ac:dyDescent="0.3">
      <c r="B181" s="2"/>
    </row>
    <row r="182" spans="2:2" x14ac:dyDescent="0.3">
      <c r="B182" s="2"/>
    </row>
    <row r="183" spans="2:2" x14ac:dyDescent="0.3">
      <c r="B183" s="2"/>
    </row>
    <row r="184" spans="2:2" x14ac:dyDescent="0.3">
      <c r="B184" s="2"/>
    </row>
    <row r="185" spans="2:2" x14ac:dyDescent="0.3">
      <c r="B185" s="2"/>
    </row>
    <row r="186" spans="2:2" x14ac:dyDescent="0.3">
      <c r="B186" s="2"/>
    </row>
    <row r="187" spans="2:2" x14ac:dyDescent="0.3">
      <c r="B187" s="2"/>
    </row>
    <row r="188" spans="2:2" x14ac:dyDescent="0.3">
      <c r="B188" s="2"/>
    </row>
    <row r="189" spans="2:2" x14ac:dyDescent="0.3">
      <c r="B189" s="2"/>
    </row>
    <row r="190" spans="2:2" x14ac:dyDescent="0.3">
      <c r="B190" s="2"/>
    </row>
    <row r="191" spans="2:2" x14ac:dyDescent="0.3">
      <c r="B191" s="2"/>
    </row>
    <row r="192" spans="2:2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  <row r="204" spans="2:2" x14ac:dyDescent="0.3">
      <c r="B204" s="2"/>
    </row>
    <row r="205" spans="2:2" x14ac:dyDescent="0.3">
      <c r="B205" s="2"/>
    </row>
    <row r="206" spans="2:2" x14ac:dyDescent="0.3">
      <c r="B206" s="2"/>
    </row>
    <row r="207" spans="2:2" x14ac:dyDescent="0.3">
      <c r="B207" s="2"/>
    </row>
    <row r="208" spans="2:2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  <row r="337" spans="2:2" x14ac:dyDescent="0.3">
      <c r="B337" s="2"/>
    </row>
    <row r="338" spans="2:2" x14ac:dyDescent="0.3">
      <c r="B338" s="2"/>
    </row>
    <row r="339" spans="2:2" x14ac:dyDescent="0.3">
      <c r="B339" s="2"/>
    </row>
    <row r="340" spans="2:2" x14ac:dyDescent="0.3">
      <c r="B340" s="2"/>
    </row>
    <row r="341" spans="2:2" x14ac:dyDescent="0.3">
      <c r="B341" s="2"/>
    </row>
    <row r="342" spans="2:2" x14ac:dyDescent="0.3">
      <c r="B342" s="2"/>
    </row>
    <row r="343" spans="2:2" x14ac:dyDescent="0.3">
      <c r="B343" s="2"/>
    </row>
    <row r="344" spans="2:2" x14ac:dyDescent="0.3">
      <c r="B344" s="2"/>
    </row>
    <row r="345" spans="2:2" x14ac:dyDescent="0.3">
      <c r="B345" s="2"/>
    </row>
    <row r="346" spans="2:2" x14ac:dyDescent="0.3">
      <c r="B346" s="2"/>
    </row>
    <row r="347" spans="2:2" x14ac:dyDescent="0.3">
      <c r="B347" s="2"/>
    </row>
    <row r="348" spans="2:2" x14ac:dyDescent="0.3">
      <c r="B348" s="2"/>
    </row>
    <row r="349" spans="2:2" x14ac:dyDescent="0.3">
      <c r="B349" s="2"/>
    </row>
    <row r="350" spans="2:2" x14ac:dyDescent="0.3">
      <c r="B350" s="2"/>
    </row>
    <row r="351" spans="2:2" x14ac:dyDescent="0.3">
      <c r="B351" s="2"/>
    </row>
    <row r="352" spans="2:2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  <row r="384" spans="2:2" x14ac:dyDescent="0.3">
      <c r="B384" s="2"/>
    </row>
    <row r="385" spans="2:2" x14ac:dyDescent="0.3">
      <c r="B385" s="2"/>
    </row>
    <row r="386" spans="2:2" x14ac:dyDescent="0.3">
      <c r="B386" s="2"/>
    </row>
    <row r="387" spans="2:2" x14ac:dyDescent="0.3">
      <c r="B387" s="2"/>
    </row>
    <row r="388" spans="2:2" x14ac:dyDescent="0.3">
      <c r="B388" s="2"/>
    </row>
    <row r="389" spans="2:2" x14ac:dyDescent="0.3">
      <c r="B389" s="2"/>
    </row>
    <row r="390" spans="2:2" x14ac:dyDescent="0.3">
      <c r="B390" s="2"/>
    </row>
    <row r="391" spans="2:2" x14ac:dyDescent="0.3">
      <c r="B391" s="2"/>
    </row>
    <row r="392" spans="2:2" x14ac:dyDescent="0.3">
      <c r="B392" s="2"/>
    </row>
    <row r="393" spans="2:2" x14ac:dyDescent="0.3">
      <c r="B393" s="2"/>
    </row>
    <row r="394" spans="2:2" x14ac:dyDescent="0.3">
      <c r="B394" s="2"/>
    </row>
    <row r="395" spans="2:2" x14ac:dyDescent="0.3">
      <c r="B395" s="2"/>
    </row>
    <row r="396" spans="2:2" x14ac:dyDescent="0.3">
      <c r="B396" s="2"/>
    </row>
    <row r="397" spans="2:2" x14ac:dyDescent="0.3">
      <c r="B397" s="2"/>
    </row>
    <row r="398" spans="2:2" x14ac:dyDescent="0.3">
      <c r="B398" s="2"/>
    </row>
    <row r="399" spans="2:2" x14ac:dyDescent="0.3">
      <c r="B399" s="2"/>
    </row>
    <row r="400" spans="2:2" x14ac:dyDescent="0.3">
      <c r="B400" s="2"/>
    </row>
    <row r="401" spans="2:2" x14ac:dyDescent="0.3">
      <c r="B401" s="2"/>
    </row>
    <row r="402" spans="2:2" x14ac:dyDescent="0.3">
      <c r="B402" s="2"/>
    </row>
    <row r="403" spans="2:2" x14ac:dyDescent="0.3">
      <c r="B403" s="2"/>
    </row>
    <row r="404" spans="2:2" x14ac:dyDescent="0.3">
      <c r="B404" s="2"/>
    </row>
    <row r="405" spans="2:2" x14ac:dyDescent="0.3">
      <c r="B405" s="2"/>
    </row>
    <row r="406" spans="2:2" x14ac:dyDescent="0.3">
      <c r="B406" s="2"/>
    </row>
    <row r="407" spans="2:2" x14ac:dyDescent="0.3">
      <c r="B407" s="2"/>
    </row>
    <row r="408" spans="2:2" x14ac:dyDescent="0.3">
      <c r="B408" s="2"/>
    </row>
    <row r="409" spans="2:2" x14ac:dyDescent="0.3">
      <c r="B409" s="2"/>
    </row>
    <row r="410" spans="2:2" x14ac:dyDescent="0.3">
      <c r="B410" s="2"/>
    </row>
    <row r="411" spans="2:2" x14ac:dyDescent="0.3">
      <c r="B411" s="2"/>
    </row>
    <row r="412" spans="2:2" x14ac:dyDescent="0.3">
      <c r="B412" s="2"/>
    </row>
    <row r="413" spans="2:2" x14ac:dyDescent="0.3">
      <c r="B413" s="2"/>
    </row>
    <row r="414" spans="2:2" x14ac:dyDescent="0.3">
      <c r="B414" s="2"/>
    </row>
    <row r="415" spans="2:2" x14ac:dyDescent="0.3">
      <c r="B415" s="2"/>
    </row>
    <row r="416" spans="2:2" x14ac:dyDescent="0.3">
      <c r="B416" s="2"/>
    </row>
    <row r="417" spans="2:2" x14ac:dyDescent="0.3">
      <c r="B417" s="2"/>
    </row>
    <row r="418" spans="2:2" x14ac:dyDescent="0.3">
      <c r="B418" s="2"/>
    </row>
    <row r="419" spans="2:2" x14ac:dyDescent="0.3">
      <c r="B419" s="2"/>
    </row>
    <row r="420" spans="2:2" x14ac:dyDescent="0.3">
      <c r="B420" s="2"/>
    </row>
    <row r="421" spans="2:2" x14ac:dyDescent="0.3">
      <c r="B421" s="2"/>
    </row>
    <row r="422" spans="2:2" x14ac:dyDescent="0.3">
      <c r="B422" s="2"/>
    </row>
    <row r="423" spans="2:2" x14ac:dyDescent="0.3">
      <c r="B423" s="2"/>
    </row>
    <row r="424" spans="2:2" x14ac:dyDescent="0.3">
      <c r="B424" s="2"/>
    </row>
    <row r="425" spans="2:2" x14ac:dyDescent="0.3">
      <c r="B425" s="2"/>
    </row>
    <row r="426" spans="2:2" x14ac:dyDescent="0.3">
      <c r="B426" s="2"/>
    </row>
    <row r="427" spans="2:2" x14ac:dyDescent="0.3">
      <c r="B427" s="2"/>
    </row>
    <row r="428" spans="2:2" x14ac:dyDescent="0.3">
      <c r="B428" s="2"/>
    </row>
    <row r="429" spans="2:2" x14ac:dyDescent="0.3">
      <c r="B429" s="2"/>
    </row>
    <row r="430" spans="2:2" x14ac:dyDescent="0.3">
      <c r="B430" s="2"/>
    </row>
    <row r="431" spans="2:2" x14ac:dyDescent="0.3">
      <c r="B431" s="2"/>
    </row>
    <row r="432" spans="2:2" x14ac:dyDescent="0.3">
      <c r="B432" s="2"/>
    </row>
    <row r="433" spans="2:2" x14ac:dyDescent="0.3">
      <c r="B433" s="2"/>
    </row>
    <row r="434" spans="2:2" x14ac:dyDescent="0.3">
      <c r="B434" s="2"/>
    </row>
    <row r="435" spans="2:2" x14ac:dyDescent="0.3">
      <c r="B435" s="2"/>
    </row>
    <row r="436" spans="2:2" x14ac:dyDescent="0.3">
      <c r="B436" s="2"/>
    </row>
    <row r="437" spans="2:2" x14ac:dyDescent="0.3">
      <c r="B437" s="2"/>
    </row>
    <row r="438" spans="2:2" x14ac:dyDescent="0.3">
      <c r="B438" s="2"/>
    </row>
    <row r="439" spans="2:2" x14ac:dyDescent="0.3">
      <c r="B439" s="2"/>
    </row>
    <row r="440" spans="2:2" x14ac:dyDescent="0.3">
      <c r="B440" s="2"/>
    </row>
    <row r="441" spans="2:2" x14ac:dyDescent="0.3">
      <c r="B441" s="2"/>
    </row>
    <row r="442" spans="2:2" x14ac:dyDescent="0.3">
      <c r="B442" s="2"/>
    </row>
    <row r="443" spans="2:2" x14ac:dyDescent="0.3">
      <c r="B443" s="2"/>
    </row>
    <row r="444" spans="2:2" x14ac:dyDescent="0.3">
      <c r="B444" s="2"/>
    </row>
    <row r="445" spans="2:2" x14ac:dyDescent="0.3">
      <c r="B445" s="2"/>
    </row>
    <row r="446" spans="2:2" x14ac:dyDescent="0.3">
      <c r="B446" s="2"/>
    </row>
    <row r="447" spans="2:2" x14ac:dyDescent="0.3">
      <c r="B447" s="2"/>
    </row>
    <row r="448" spans="2:2" x14ac:dyDescent="0.3">
      <c r="B448" s="2"/>
    </row>
    <row r="449" spans="2:2" x14ac:dyDescent="0.3">
      <c r="B449" s="2"/>
    </row>
    <row r="450" spans="2:2" x14ac:dyDescent="0.3">
      <c r="B450" s="2"/>
    </row>
    <row r="451" spans="2:2" x14ac:dyDescent="0.3">
      <c r="B451" s="2"/>
    </row>
    <row r="452" spans="2:2" x14ac:dyDescent="0.3">
      <c r="B452" s="2"/>
    </row>
    <row r="453" spans="2:2" x14ac:dyDescent="0.3">
      <c r="B453" s="2"/>
    </row>
    <row r="454" spans="2:2" x14ac:dyDescent="0.3">
      <c r="B454" s="2"/>
    </row>
    <row r="455" spans="2:2" x14ac:dyDescent="0.3">
      <c r="B455" s="2"/>
    </row>
    <row r="456" spans="2:2" x14ac:dyDescent="0.3">
      <c r="B456" s="2"/>
    </row>
    <row r="457" spans="2:2" x14ac:dyDescent="0.3">
      <c r="B457" s="2"/>
    </row>
    <row r="458" spans="2:2" x14ac:dyDescent="0.3">
      <c r="B458" s="2"/>
    </row>
    <row r="459" spans="2:2" x14ac:dyDescent="0.3">
      <c r="B459" s="2"/>
    </row>
    <row r="460" spans="2:2" x14ac:dyDescent="0.3">
      <c r="B460" s="2"/>
    </row>
    <row r="461" spans="2:2" x14ac:dyDescent="0.3">
      <c r="B461" s="2"/>
    </row>
    <row r="462" spans="2:2" x14ac:dyDescent="0.3">
      <c r="B462" s="2"/>
    </row>
    <row r="463" spans="2:2" x14ac:dyDescent="0.3">
      <c r="B463" s="2"/>
    </row>
    <row r="464" spans="2:2" x14ac:dyDescent="0.3">
      <c r="B464" s="2"/>
    </row>
    <row r="465" spans="2:2" x14ac:dyDescent="0.3">
      <c r="B465" s="2"/>
    </row>
    <row r="466" spans="2:2" x14ac:dyDescent="0.3">
      <c r="B466" s="2"/>
    </row>
    <row r="467" spans="2:2" x14ac:dyDescent="0.3">
      <c r="B467" s="2"/>
    </row>
    <row r="468" spans="2:2" x14ac:dyDescent="0.3">
      <c r="B468" s="2"/>
    </row>
    <row r="469" spans="2:2" x14ac:dyDescent="0.3">
      <c r="B469" s="2"/>
    </row>
    <row r="470" spans="2:2" x14ac:dyDescent="0.3">
      <c r="B470" s="2"/>
    </row>
    <row r="471" spans="2:2" x14ac:dyDescent="0.3">
      <c r="B471" s="2"/>
    </row>
    <row r="472" spans="2:2" x14ac:dyDescent="0.3">
      <c r="B472" s="2"/>
    </row>
    <row r="473" spans="2:2" x14ac:dyDescent="0.3">
      <c r="B473" s="2"/>
    </row>
    <row r="474" spans="2:2" x14ac:dyDescent="0.3">
      <c r="B474" s="2"/>
    </row>
    <row r="475" spans="2:2" x14ac:dyDescent="0.3">
      <c r="B475" s="2"/>
    </row>
    <row r="476" spans="2:2" x14ac:dyDescent="0.3">
      <c r="B476" s="2"/>
    </row>
    <row r="477" spans="2:2" x14ac:dyDescent="0.3">
      <c r="B477" s="2"/>
    </row>
    <row r="478" spans="2:2" x14ac:dyDescent="0.3">
      <c r="B478" s="2"/>
    </row>
    <row r="479" spans="2:2" x14ac:dyDescent="0.3">
      <c r="B479" s="2"/>
    </row>
    <row r="480" spans="2:2" x14ac:dyDescent="0.3">
      <c r="B480" s="2"/>
    </row>
    <row r="481" spans="2:2" x14ac:dyDescent="0.3">
      <c r="B481" s="2"/>
    </row>
    <row r="482" spans="2:2" x14ac:dyDescent="0.3">
      <c r="B482" s="2"/>
    </row>
    <row r="483" spans="2:2" x14ac:dyDescent="0.3">
      <c r="B483" s="2"/>
    </row>
    <row r="484" spans="2:2" x14ac:dyDescent="0.3">
      <c r="B484" s="2"/>
    </row>
    <row r="485" spans="2:2" x14ac:dyDescent="0.3">
      <c r="B485" s="2"/>
    </row>
    <row r="486" spans="2:2" x14ac:dyDescent="0.3">
      <c r="B486" s="2"/>
    </row>
    <row r="487" spans="2:2" x14ac:dyDescent="0.3">
      <c r="B487" s="2"/>
    </row>
    <row r="488" spans="2:2" x14ac:dyDescent="0.3">
      <c r="B488" s="2"/>
    </row>
    <row r="489" spans="2:2" x14ac:dyDescent="0.3">
      <c r="B489" s="2"/>
    </row>
    <row r="490" spans="2:2" x14ac:dyDescent="0.3">
      <c r="B490" s="2"/>
    </row>
    <row r="491" spans="2:2" x14ac:dyDescent="0.3">
      <c r="B491" s="2"/>
    </row>
    <row r="492" spans="2:2" x14ac:dyDescent="0.3">
      <c r="B492" s="2"/>
    </row>
    <row r="493" spans="2:2" x14ac:dyDescent="0.3">
      <c r="B493" s="2"/>
    </row>
    <row r="494" spans="2:2" x14ac:dyDescent="0.3">
      <c r="B494" s="2"/>
    </row>
    <row r="495" spans="2:2" x14ac:dyDescent="0.3">
      <c r="B495" s="2"/>
    </row>
    <row r="496" spans="2:2" x14ac:dyDescent="0.3">
      <c r="B496" s="2"/>
    </row>
    <row r="497" spans="2:2" x14ac:dyDescent="0.3">
      <c r="B497" s="2"/>
    </row>
    <row r="498" spans="2:2" x14ac:dyDescent="0.3">
      <c r="B498" s="2"/>
    </row>
    <row r="499" spans="2:2" x14ac:dyDescent="0.3">
      <c r="B499" s="2"/>
    </row>
    <row r="500" spans="2:2" x14ac:dyDescent="0.3">
      <c r="B500" s="2"/>
    </row>
    <row r="501" spans="2:2" x14ac:dyDescent="0.3">
      <c r="B501" s="2"/>
    </row>
    <row r="502" spans="2:2" x14ac:dyDescent="0.3">
      <c r="B502" s="2"/>
    </row>
    <row r="503" spans="2:2" x14ac:dyDescent="0.3">
      <c r="B503" s="2"/>
    </row>
    <row r="504" spans="2:2" x14ac:dyDescent="0.3">
      <c r="B504" s="2"/>
    </row>
    <row r="505" spans="2:2" x14ac:dyDescent="0.3">
      <c r="B505" s="2"/>
    </row>
    <row r="506" spans="2:2" x14ac:dyDescent="0.3">
      <c r="B506" s="2"/>
    </row>
    <row r="507" spans="2:2" x14ac:dyDescent="0.3">
      <c r="B507" s="2"/>
    </row>
    <row r="508" spans="2:2" x14ac:dyDescent="0.3">
      <c r="B508" s="2"/>
    </row>
    <row r="509" spans="2:2" x14ac:dyDescent="0.3">
      <c r="B509" s="2"/>
    </row>
    <row r="510" spans="2:2" x14ac:dyDescent="0.3">
      <c r="B510" s="2"/>
    </row>
    <row r="511" spans="2:2" x14ac:dyDescent="0.3">
      <c r="B511" s="2"/>
    </row>
    <row r="512" spans="2:2" x14ac:dyDescent="0.3">
      <c r="B512" s="2"/>
    </row>
    <row r="513" spans="2:2" x14ac:dyDescent="0.3">
      <c r="B513" s="2"/>
    </row>
    <row r="514" spans="2:2" x14ac:dyDescent="0.3">
      <c r="B514" s="2"/>
    </row>
    <row r="515" spans="2:2" x14ac:dyDescent="0.3">
      <c r="B515" s="2"/>
    </row>
    <row r="516" spans="2:2" x14ac:dyDescent="0.3">
      <c r="B516" s="2"/>
    </row>
    <row r="517" spans="2:2" x14ac:dyDescent="0.3">
      <c r="B517" s="2"/>
    </row>
    <row r="518" spans="2:2" x14ac:dyDescent="0.3">
      <c r="B518" s="2"/>
    </row>
    <row r="519" spans="2:2" x14ac:dyDescent="0.3">
      <c r="B519" s="2"/>
    </row>
    <row r="520" spans="2:2" x14ac:dyDescent="0.3">
      <c r="B520" s="2"/>
    </row>
    <row r="521" spans="2:2" x14ac:dyDescent="0.3">
      <c r="B521" s="2"/>
    </row>
    <row r="522" spans="2:2" x14ac:dyDescent="0.3">
      <c r="B522" s="2"/>
    </row>
    <row r="523" spans="2:2" x14ac:dyDescent="0.3">
      <c r="B523" s="2"/>
    </row>
    <row r="524" spans="2:2" x14ac:dyDescent="0.3">
      <c r="B524" s="2"/>
    </row>
    <row r="525" spans="2:2" x14ac:dyDescent="0.3">
      <c r="B525" s="2"/>
    </row>
    <row r="526" spans="2:2" x14ac:dyDescent="0.3">
      <c r="B526" s="2"/>
    </row>
    <row r="527" spans="2:2" x14ac:dyDescent="0.3">
      <c r="B527" s="2"/>
    </row>
    <row r="528" spans="2:2" x14ac:dyDescent="0.3">
      <c r="B528" s="2"/>
    </row>
    <row r="529" spans="2:2" x14ac:dyDescent="0.3">
      <c r="B529" s="2"/>
    </row>
    <row r="530" spans="2:2" x14ac:dyDescent="0.3">
      <c r="B530" s="2"/>
    </row>
    <row r="531" spans="2:2" x14ac:dyDescent="0.3">
      <c r="B531" s="2"/>
    </row>
    <row r="532" spans="2:2" x14ac:dyDescent="0.3">
      <c r="B532" s="2"/>
    </row>
    <row r="533" spans="2:2" x14ac:dyDescent="0.3">
      <c r="B533" s="2"/>
    </row>
    <row r="534" spans="2:2" x14ac:dyDescent="0.3">
      <c r="B534" s="2"/>
    </row>
    <row r="535" spans="2:2" x14ac:dyDescent="0.3">
      <c r="B535" s="2"/>
    </row>
    <row r="536" spans="2:2" x14ac:dyDescent="0.3">
      <c r="B536" s="2"/>
    </row>
    <row r="537" spans="2:2" x14ac:dyDescent="0.3">
      <c r="B537" s="2"/>
    </row>
    <row r="538" spans="2:2" x14ac:dyDescent="0.3">
      <c r="B538" s="2"/>
    </row>
    <row r="539" spans="2:2" x14ac:dyDescent="0.3">
      <c r="B539" s="2"/>
    </row>
    <row r="540" spans="2:2" x14ac:dyDescent="0.3">
      <c r="B540" s="2"/>
    </row>
    <row r="541" spans="2:2" x14ac:dyDescent="0.3">
      <c r="B541" s="2"/>
    </row>
    <row r="542" spans="2:2" x14ac:dyDescent="0.3">
      <c r="B542" s="2"/>
    </row>
    <row r="543" spans="2:2" x14ac:dyDescent="0.3">
      <c r="B543" s="2"/>
    </row>
    <row r="544" spans="2:2" x14ac:dyDescent="0.3">
      <c r="B544" s="2"/>
    </row>
    <row r="545" spans="2:2" x14ac:dyDescent="0.3">
      <c r="B545" s="2"/>
    </row>
    <row r="546" spans="2:2" x14ac:dyDescent="0.3">
      <c r="B546" s="2"/>
    </row>
    <row r="547" spans="2:2" x14ac:dyDescent="0.3">
      <c r="B547" s="2"/>
    </row>
    <row r="548" spans="2:2" x14ac:dyDescent="0.3">
      <c r="B548" s="2"/>
    </row>
    <row r="549" spans="2:2" x14ac:dyDescent="0.3">
      <c r="B549" s="2"/>
    </row>
    <row r="550" spans="2:2" x14ac:dyDescent="0.3">
      <c r="B550" s="2"/>
    </row>
    <row r="551" spans="2:2" x14ac:dyDescent="0.3">
      <c r="B551" s="2"/>
    </row>
    <row r="552" spans="2:2" x14ac:dyDescent="0.3">
      <c r="B552" s="2"/>
    </row>
    <row r="553" spans="2:2" x14ac:dyDescent="0.3">
      <c r="B553" s="2"/>
    </row>
    <row r="554" spans="2:2" x14ac:dyDescent="0.3">
      <c r="B554" s="2"/>
    </row>
    <row r="555" spans="2:2" x14ac:dyDescent="0.3">
      <c r="B555" s="2"/>
    </row>
    <row r="556" spans="2:2" x14ac:dyDescent="0.3">
      <c r="B556" s="2"/>
    </row>
    <row r="557" spans="2:2" x14ac:dyDescent="0.3">
      <c r="B557" s="2"/>
    </row>
    <row r="558" spans="2:2" x14ac:dyDescent="0.3">
      <c r="B558" s="2"/>
    </row>
    <row r="559" spans="2:2" x14ac:dyDescent="0.3">
      <c r="B559" s="2"/>
    </row>
    <row r="560" spans="2:2" x14ac:dyDescent="0.3">
      <c r="B560" s="2"/>
    </row>
    <row r="561" spans="2:2" x14ac:dyDescent="0.3">
      <c r="B561" s="2"/>
    </row>
    <row r="562" spans="2:2" x14ac:dyDescent="0.3">
      <c r="B562" s="2"/>
    </row>
    <row r="563" spans="2:2" x14ac:dyDescent="0.3">
      <c r="B563" s="2"/>
    </row>
    <row r="564" spans="2:2" x14ac:dyDescent="0.3">
      <c r="B564" s="2"/>
    </row>
    <row r="565" spans="2:2" x14ac:dyDescent="0.3">
      <c r="B565" s="2"/>
    </row>
    <row r="566" spans="2:2" x14ac:dyDescent="0.3">
      <c r="B566" s="2"/>
    </row>
    <row r="567" spans="2:2" x14ac:dyDescent="0.3">
      <c r="B567" s="2"/>
    </row>
    <row r="568" spans="2:2" x14ac:dyDescent="0.3">
      <c r="B568" s="2"/>
    </row>
    <row r="569" spans="2:2" x14ac:dyDescent="0.3">
      <c r="B569" s="2"/>
    </row>
    <row r="570" spans="2:2" x14ac:dyDescent="0.3">
      <c r="B570" s="2"/>
    </row>
    <row r="571" spans="2:2" x14ac:dyDescent="0.3">
      <c r="B571" s="2"/>
    </row>
    <row r="572" spans="2:2" x14ac:dyDescent="0.3">
      <c r="B572" s="2"/>
    </row>
    <row r="573" spans="2:2" x14ac:dyDescent="0.3">
      <c r="B573" s="2"/>
    </row>
    <row r="574" spans="2:2" x14ac:dyDescent="0.3">
      <c r="B574" s="2"/>
    </row>
    <row r="575" spans="2:2" x14ac:dyDescent="0.3">
      <c r="B575" s="2"/>
    </row>
    <row r="576" spans="2:2" x14ac:dyDescent="0.3">
      <c r="B576" s="2"/>
    </row>
    <row r="577" spans="2:2" x14ac:dyDescent="0.3">
      <c r="B577" s="2"/>
    </row>
    <row r="578" spans="2:2" x14ac:dyDescent="0.3">
      <c r="B578" s="2"/>
    </row>
    <row r="579" spans="2:2" x14ac:dyDescent="0.3">
      <c r="B579" s="2"/>
    </row>
    <row r="580" spans="2:2" x14ac:dyDescent="0.3">
      <c r="B580" s="2"/>
    </row>
    <row r="581" spans="2:2" x14ac:dyDescent="0.3">
      <c r="B581" s="2"/>
    </row>
    <row r="582" spans="2:2" x14ac:dyDescent="0.3">
      <c r="B582" s="2"/>
    </row>
    <row r="583" spans="2:2" x14ac:dyDescent="0.3">
      <c r="B583" s="2"/>
    </row>
    <row r="584" spans="2:2" x14ac:dyDescent="0.3">
      <c r="B584" s="2"/>
    </row>
    <row r="585" spans="2:2" x14ac:dyDescent="0.3">
      <c r="B585" s="2"/>
    </row>
    <row r="586" spans="2:2" x14ac:dyDescent="0.3">
      <c r="B586" s="2"/>
    </row>
    <row r="587" spans="2:2" x14ac:dyDescent="0.3">
      <c r="B587" s="2"/>
    </row>
    <row r="588" spans="2:2" x14ac:dyDescent="0.3">
      <c r="B588" s="2"/>
    </row>
    <row r="589" spans="2:2" x14ac:dyDescent="0.3">
      <c r="B589" s="2"/>
    </row>
    <row r="590" spans="2:2" x14ac:dyDescent="0.3">
      <c r="B590" s="2"/>
    </row>
    <row r="591" spans="2:2" x14ac:dyDescent="0.3">
      <c r="B591" s="2"/>
    </row>
    <row r="592" spans="2:2" x14ac:dyDescent="0.3">
      <c r="B592" s="2"/>
    </row>
    <row r="593" spans="2:2" x14ac:dyDescent="0.3">
      <c r="B593" s="2"/>
    </row>
    <row r="594" spans="2:2" x14ac:dyDescent="0.3">
      <c r="B594" s="2"/>
    </row>
    <row r="595" spans="2:2" x14ac:dyDescent="0.3">
      <c r="B595" s="2"/>
    </row>
    <row r="596" spans="2:2" x14ac:dyDescent="0.3">
      <c r="B596" s="2"/>
    </row>
    <row r="597" spans="2:2" x14ac:dyDescent="0.3">
      <c r="B597" s="2"/>
    </row>
    <row r="598" spans="2:2" x14ac:dyDescent="0.3">
      <c r="B598" s="2"/>
    </row>
    <row r="599" spans="2:2" x14ac:dyDescent="0.3">
      <c r="B599" s="2"/>
    </row>
    <row r="600" spans="2:2" x14ac:dyDescent="0.3">
      <c r="B600" s="2"/>
    </row>
    <row r="601" spans="2:2" x14ac:dyDescent="0.3">
      <c r="B601" s="2"/>
    </row>
    <row r="602" spans="2:2" x14ac:dyDescent="0.3">
      <c r="B602" s="2"/>
    </row>
    <row r="603" spans="2:2" x14ac:dyDescent="0.3">
      <c r="B603" s="2"/>
    </row>
    <row r="604" spans="2:2" x14ac:dyDescent="0.3">
      <c r="B604" s="2"/>
    </row>
    <row r="605" spans="2:2" x14ac:dyDescent="0.3">
      <c r="B605" s="2"/>
    </row>
    <row r="606" spans="2:2" x14ac:dyDescent="0.3">
      <c r="B606" s="2"/>
    </row>
    <row r="607" spans="2:2" x14ac:dyDescent="0.3">
      <c r="B607" s="2"/>
    </row>
    <row r="608" spans="2:2" x14ac:dyDescent="0.3">
      <c r="B608" s="2"/>
    </row>
    <row r="609" spans="2:2" x14ac:dyDescent="0.3">
      <c r="B609" s="2"/>
    </row>
    <row r="610" spans="2:2" x14ac:dyDescent="0.3">
      <c r="B610" s="2"/>
    </row>
    <row r="611" spans="2:2" x14ac:dyDescent="0.3">
      <c r="B611" s="2"/>
    </row>
    <row r="612" spans="2:2" x14ac:dyDescent="0.3">
      <c r="B612" s="2"/>
    </row>
    <row r="613" spans="2:2" x14ac:dyDescent="0.3">
      <c r="B613" s="2"/>
    </row>
    <row r="614" spans="2:2" x14ac:dyDescent="0.3">
      <c r="B614" s="2"/>
    </row>
    <row r="615" spans="2:2" x14ac:dyDescent="0.3">
      <c r="B615" s="2"/>
    </row>
    <row r="616" spans="2:2" x14ac:dyDescent="0.3">
      <c r="B616" s="2"/>
    </row>
    <row r="617" spans="2:2" x14ac:dyDescent="0.3">
      <c r="B617" s="2"/>
    </row>
    <row r="618" spans="2:2" x14ac:dyDescent="0.3">
      <c r="B618" s="2"/>
    </row>
    <row r="619" spans="2:2" x14ac:dyDescent="0.3">
      <c r="B619" s="2"/>
    </row>
    <row r="620" spans="2:2" x14ac:dyDescent="0.3">
      <c r="B620" s="2"/>
    </row>
    <row r="621" spans="2:2" x14ac:dyDescent="0.3">
      <c r="B621" s="2"/>
    </row>
    <row r="622" spans="2:2" x14ac:dyDescent="0.3">
      <c r="B622" s="2"/>
    </row>
    <row r="623" spans="2:2" x14ac:dyDescent="0.3">
      <c r="B623" s="2"/>
    </row>
    <row r="624" spans="2:2" x14ac:dyDescent="0.3">
      <c r="B624" s="2"/>
    </row>
    <row r="625" spans="2:2" x14ac:dyDescent="0.3">
      <c r="B625" s="2"/>
    </row>
    <row r="626" spans="2:2" x14ac:dyDescent="0.3">
      <c r="B626" s="2"/>
    </row>
    <row r="627" spans="2:2" x14ac:dyDescent="0.3">
      <c r="B627" s="2"/>
    </row>
    <row r="628" spans="2:2" x14ac:dyDescent="0.3">
      <c r="B628" s="2"/>
    </row>
    <row r="629" spans="2:2" x14ac:dyDescent="0.3">
      <c r="B629" s="2"/>
    </row>
    <row r="630" spans="2:2" x14ac:dyDescent="0.3">
      <c r="B630" s="2"/>
    </row>
    <row r="631" spans="2:2" x14ac:dyDescent="0.3">
      <c r="B631" s="2"/>
    </row>
    <row r="632" spans="2:2" x14ac:dyDescent="0.3">
      <c r="B632" s="2"/>
    </row>
    <row r="633" spans="2:2" x14ac:dyDescent="0.3">
      <c r="B633" s="2"/>
    </row>
    <row r="634" spans="2:2" x14ac:dyDescent="0.3">
      <c r="B634" s="2"/>
    </row>
    <row r="635" spans="2:2" x14ac:dyDescent="0.3">
      <c r="B635" s="2"/>
    </row>
    <row r="636" spans="2:2" x14ac:dyDescent="0.3">
      <c r="B636" s="2"/>
    </row>
    <row r="637" spans="2:2" x14ac:dyDescent="0.3">
      <c r="B637" s="2"/>
    </row>
    <row r="638" spans="2:2" x14ac:dyDescent="0.3">
      <c r="B638" s="2"/>
    </row>
    <row r="639" spans="2:2" x14ac:dyDescent="0.3">
      <c r="B639" s="2"/>
    </row>
    <row r="640" spans="2:2" x14ac:dyDescent="0.3">
      <c r="B640" s="2"/>
    </row>
    <row r="641" spans="2:2" x14ac:dyDescent="0.3">
      <c r="B641" s="2"/>
    </row>
    <row r="642" spans="2:2" x14ac:dyDescent="0.3">
      <c r="B642" s="2"/>
    </row>
    <row r="643" spans="2:2" x14ac:dyDescent="0.3">
      <c r="B643" s="2"/>
    </row>
    <row r="644" spans="2:2" x14ac:dyDescent="0.3">
      <c r="B644" s="2"/>
    </row>
    <row r="645" spans="2:2" x14ac:dyDescent="0.3">
      <c r="B645" s="2"/>
    </row>
    <row r="646" spans="2:2" x14ac:dyDescent="0.3">
      <c r="B646" s="2"/>
    </row>
    <row r="647" spans="2:2" x14ac:dyDescent="0.3">
      <c r="B647" s="2"/>
    </row>
    <row r="648" spans="2:2" x14ac:dyDescent="0.3">
      <c r="B648" s="2"/>
    </row>
    <row r="649" spans="2:2" x14ac:dyDescent="0.3">
      <c r="B649" s="2"/>
    </row>
    <row r="650" spans="2:2" x14ac:dyDescent="0.3">
      <c r="B650" s="2"/>
    </row>
    <row r="651" spans="2:2" x14ac:dyDescent="0.3">
      <c r="B651" s="2"/>
    </row>
    <row r="652" spans="2:2" x14ac:dyDescent="0.3">
      <c r="B652" s="2"/>
    </row>
    <row r="653" spans="2:2" x14ac:dyDescent="0.3">
      <c r="B653" s="2"/>
    </row>
    <row r="654" spans="2:2" x14ac:dyDescent="0.3">
      <c r="B654" s="2"/>
    </row>
    <row r="655" spans="2:2" x14ac:dyDescent="0.3">
      <c r="B655" s="2"/>
    </row>
    <row r="656" spans="2:2" x14ac:dyDescent="0.3">
      <c r="B656" s="2"/>
    </row>
    <row r="657" spans="2:2" x14ac:dyDescent="0.3">
      <c r="B657" s="2"/>
    </row>
    <row r="658" spans="2:2" x14ac:dyDescent="0.3">
      <c r="B658" s="2"/>
    </row>
    <row r="659" spans="2:2" x14ac:dyDescent="0.3">
      <c r="B659" s="2"/>
    </row>
    <row r="660" spans="2:2" x14ac:dyDescent="0.3">
      <c r="B660" s="2"/>
    </row>
    <row r="661" spans="2:2" x14ac:dyDescent="0.3">
      <c r="B661" s="2"/>
    </row>
    <row r="662" spans="2:2" x14ac:dyDescent="0.3">
      <c r="B662" s="2"/>
    </row>
    <row r="663" spans="2:2" x14ac:dyDescent="0.3">
      <c r="B663" s="2"/>
    </row>
    <row r="664" spans="2:2" x14ac:dyDescent="0.3">
      <c r="B664" s="2"/>
    </row>
    <row r="665" spans="2:2" x14ac:dyDescent="0.3">
      <c r="B665" s="2"/>
    </row>
    <row r="666" spans="2:2" x14ac:dyDescent="0.3">
      <c r="B666" s="2"/>
    </row>
    <row r="667" spans="2:2" x14ac:dyDescent="0.3">
      <c r="B667" s="2"/>
    </row>
    <row r="668" spans="2:2" x14ac:dyDescent="0.3">
      <c r="B668" s="2"/>
    </row>
  </sheetData>
  <autoFilter ref="A4:G28"/>
  <dataValidations count="2">
    <dataValidation type="decimal" operator="greaterThanOrEqual" allowBlank="1" showInputMessage="1" showErrorMessage="1" sqref="E5:E33">
      <formula1>0</formula1>
    </dataValidation>
    <dataValidation type="date" allowBlank="1" showInputMessage="1" showErrorMessage="1" sqref="B17:B33">
      <formula1>H17</formula1>
      <formula2>I17</formula2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أعدادات!$E$2:$E$4</xm:f>
          </x14:formula1>
          <xm:sqref>G5:G33</xm:sqref>
        </x14:dataValidation>
        <x14:dataValidation type="list" allowBlank="1" showInputMessage="1" showErrorMessage="1">
          <x14:formula1>
            <xm:f>أعدادات!$C$2:$C$10</xm:f>
          </x14:formula1>
          <xm:sqref>C5:D33</xm:sqref>
        </x14:dataValidation>
        <x14:dataValidation type="list" allowBlank="1" showInputMessage="1" showErrorMessage="1" errorTitle="تنبيه" error="لقد ادخلت قيمة خاطئة، الرجاء اختيار قيمة من القائمة" promptTitle="الشهر" prompt="الرجاء اختيار قيمة من القائمة">
          <x14:formula1>
            <xm:f>أعدادات!$A$2:$A$13</xm:f>
          </x14:formula1>
          <xm:sqref>A5:A33</xm:sqref>
        </x14:dataValidation>
        <x14:dataValidation type="date" allowBlank="1" showInputMessage="1" showErrorMessage="1">
          <x14:formula1>
            <xm:f>أعدادات!G2</xm:f>
          </x14:formula1>
          <x14:formula2>
            <xm:f>أعدادات!I2</xm:f>
          </x14:formula2>
          <xm:sqref>B5:B16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workbookViewId="0">
      <selection activeCell="C2" sqref="C2:C10"/>
    </sheetView>
  </sheetViews>
  <sheetFormatPr defaultRowHeight="14.4" x14ac:dyDescent="0.3"/>
  <cols>
    <col min="1" max="1" width="7" style="11" bestFit="1" customWidth="1"/>
    <col min="2" max="2" width="6.77734375" style="11" customWidth="1"/>
    <col min="3" max="3" width="10.77734375" style="11" bestFit="1" customWidth="1"/>
    <col min="4" max="4" width="6.77734375" style="11" customWidth="1"/>
    <col min="5" max="5" width="6.21875" style="11" bestFit="1" customWidth="1"/>
    <col min="6" max="6" width="6.77734375" style="11" customWidth="1"/>
    <col min="7" max="7" width="16.77734375" style="11" bestFit="1" customWidth="1"/>
    <col min="8" max="8" width="6.77734375" style="11" customWidth="1"/>
    <col min="9" max="9" width="13.6640625" style="11" bestFit="1" customWidth="1"/>
    <col min="10" max="10" width="6.77734375" style="11" customWidth="1"/>
    <col min="11" max="11" width="4.88671875" style="11" bestFit="1" customWidth="1"/>
    <col min="12" max="13" width="10.21875" style="11" bestFit="1" customWidth="1"/>
    <col min="14" max="16384" width="8.88671875" style="11"/>
  </cols>
  <sheetData>
    <row r="1" spans="1:12" x14ac:dyDescent="0.3">
      <c r="A1" s="7" t="s">
        <v>17</v>
      </c>
      <c r="C1" s="7" t="s">
        <v>7</v>
      </c>
      <c r="E1" s="7" t="s">
        <v>6</v>
      </c>
      <c r="G1" s="7" t="s">
        <v>21</v>
      </c>
      <c r="I1" s="7" t="s">
        <v>22</v>
      </c>
      <c r="K1" s="7" t="s">
        <v>3</v>
      </c>
      <c r="L1" s="7" t="s">
        <v>24</v>
      </c>
    </row>
    <row r="2" spans="1:12" x14ac:dyDescent="0.3">
      <c r="A2" s="8">
        <v>201801</v>
      </c>
      <c r="C2" s="8" t="s">
        <v>8</v>
      </c>
      <c r="E2" s="8" t="s">
        <v>18</v>
      </c>
      <c r="F2" s="8"/>
      <c r="G2" s="12">
        <v>43100</v>
      </c>
      <c r="H2" s="12"/>
      <c r="I2" s="12">
        <v>43466</v>
      </c>
      <c r="L2" s="11" t="s">
        <v>36</v>
      </c>
    </row>
    <row r="3" spans="1:12" x14ac:dyDescent="0.3">
      <c r="A3" s="8">
        <v>201802</v>
      </c>
      <c r="C3" s="8" t="s">
        <v>9</v>
      </c>
      <c r="E3" s="8" t="s">
        <v>19</v>
      </c>
      <c r="F3" s="8"/>
      <c r="K3" s="11">
        <v>0</v>
      </c>
      <c r="L3" s="11" t="s">
        <v>34</v>
      </c>
    </row>
    <row r="4" spans="1:12" x14ac:dyDescent="0.3">
      <c r="A4" s="8">
        <v>201803</v>
      </c>
      <c r="C4" s="8" t="s">
        <v>10</v>
      </c>
      <c r="E4" s="8" t="s">
        <v>20</v>
      </c>
      <c r="F4" s="8"/>
      <c r="K4" s="11">
        <v>1</v>
      </c>
      <c r="L4" s="11" t="s">
        <v>35</v>
      </c>
    </row>
    <row r="5" spans="1:12" x14ac:dyDescent="0.3">
      <c r="A5" s="8">
        <v>201804</v>
      </c>
      <c r="C5" s="8" t="s">
        <v>11</v>
      </c>
      <c r="E5" s="8"/>
      <c r="F5" s="8"/>
    </row>
    <row r="6" spans="1:12" x14ac:dyDescent="0.3">
      <c r="A6" s="8">
        <v>201805</v>
      </c>
      <c r="C6" s="8" t="s">
        <v>12</v>
      </c>
      <c r="E6" s="8"/>
      <c r="F6" s="8"/>
    </row>
    <row r="7" spans="1:12" x14ac:dyDescent="0.3">
      <c r="A7" s="8">
        <v>201806</v>
      </c>
      <c r="C7" s="10" t="s">
        <v>13</v>
      </c>
      <c r="D7" s="10"/>
      <c r="E7" s="8"/>
      <c r="F7" s="8"/>
    </row>
    <row r="8" spans="1:12" x14ac:dyDescent="0.3">
      <c r="A8" s="8">
        <v>201807</v>
      </c>
      <c r="C8" s="10" t="s">
        <v>14</v>
      </c>
      <c r="D8" s="10"/>
      <c r="E8" s="8"/>
      <c r="F8" s="8"/>
    </row>
    <row r="9" spans="1:12" x14ac:dyDescent="0.3">
      <c r="A9" s="8">
        <v>201808</v>
      </c>
      <c r="C9" s="10" t="s">
        <v>15</v>
      </c>
      <c r="D9" s="10"/>
      <c r="E9" s="8"/>
      <c r="F9" s="8"/>
    </row>
    <row r="10" spans="1:12" x14ac:dyDescent="0.3">
      <c r="A10" s="8">
        <v>201809</v>
      </c>
      <c r="C10" s="10" t="s">
        <v>16</v>
      </c>
      <c r="D10" s="10"/>
      <c r="E10" s="8"/>
      <c r="F10" s="8"/>
    </row>
    <row r="11" spans="1:12" x14ac:dyDescent="0.3">
      <c r="A11" s="8">
        <v>201810</v>
      </c>
      <c r="B11" s="8"/>
      <c r="E11" s="8"/>
      <c r="F11" s="8"/>
    </row>
    <row r="12" spans="1:12" x14ac:dyDescent="0.3">
      <c r="A12" s="8">
        <v>201811</v>
      </c>
      <c r="B12" s="8"/>
      <c r="E12" s="8"/>
      <c r="F12" s="8"/>
    </row>
    <row r="13" spans="1:12" x14ac:dyDescent="0.3">
      <c r="A13" s="8">
        <v>201812</v>
      </c>
      <c r="B13" s="8"/>
      <c r="C13" s="8"/>
      <c r="D13" s="8"/>
      <c r="E13" s="8"/>
      <c r="F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الصناديق</vt:lpstr>
      <vt:lpstr>مصروف المنزل</vt:lpstr>
      <vt:lpstr>أعدادات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2018-10-24T04:22:03Z</dcterms:modified>
</cp:coreProperties>
</file>