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aul\Documents\Staal Burger\Ignite North\RCoT\Election Results\"/>
    </mc:Choice>
  </mc:AlternateContent>
  <xr:revisionPtr revIDLastSave="0" documentId="13_ncr:1_{ED81B461-5133-43A7-BB24-225FA9AD34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J67" i="1"/>
  <c r="J65" i="1"/>
  <c r="I65" i="1"/>
  <c r="G65" i="1"/>
  <c r="F65" i="1"/>
  <c r="G67" i="1" l="1"/>
</calcChain>
</file>

<file path=xl/sharedStrings.xml><?xml version="1.0" encoding="utf-8"?>
<sst xmlns="http://schemas.openxmlformats.org/spreadsheetml/2006/main" count="196" uniqueCount="140">
  <si>
    <t>NC082</t>
  </si>
  <si>
    <t>WARD 2</t>
  </si>
  <si>
    <t>!Garib</t>
  </si>
  <si>
    <t>Date</t>
  </si>
  <si>
    <t>District</t>
  </si>
  <si>
    <t>Ward</t>
  </si>
  <si>
    <t>Place</t>
  </si>
  <si>
    <t>Votes</t>
  </si>
  <si>
    <t>Registered</t>
  </si>
  <si>
    <t>Percentage</t>
  </si>
  <si>
    <t>P Parties</t>
  </si>
  <si>
    <t>Election</t>
  </si>
  <si>
    <t>KZN265</t>
  </si>
  <si>
    <t>WARD 20</t>
  </si>
  <si>
    <t>Nongoma</t>
  </si>
  <si>
    <t>KZN235</t>
  </si>
  <si>
    <t>WARD 6</t>
  </si>
  <si>
    <t>Okhahlamba</t>
  </si>
  <si>
    <t xml:space="preserve"> </t>
  </si>
  <si>
    <t>Independents (+Civils)</t>
  </si>
  <si>
    <t>ETH</t>
  </si>
  <si>
    <t>WARD 101</t>
  </si>
  <si>
    <t>Ethekwini</t>
  </si>
  <si>
    <t>NW403</t>
  </si>
  <si>
    <t>Matlosana</t>
  </si>
  <si>
    <t>MP325</t>
  </si>
  <si>
    <t>WARD 14</t>
  </si>
  <si>
    <t>Bushbuckridge</t>
  </si>
  <si>
    <t>KZN434</t>
  </si>
  <si>
    <t>WARD 1</t>
  </si>
  <si>
    <t>Ubuhlebezwe</t>
  </si>
  <si>
    <t>MP321</t>
  </si>
  <si>
    <t>Thaba Chweu</t>
  </si>
  <si>
    <t>MP304</t>
  </si>
  <si>
    <t>WARD 8</t>
  </si>
  <si>
    <t>Dr. Pixley Ka Isaka</t>
  </si>
  <si>
    <t>EC137</t>
  </si>
  <si>
    <t>Engcobo</t>
  </si>
  <si>
    <t>EC135</t>
  </si>
  <si>
    <t>WARD 5</t>
  </si>
  <si>
    <t>Intsika Yethu</t>
  </si>
  <si>
    <t>WC022</t>
  </si>
  <si>
    <t>Witzenberg</t>
  </si>
  <si>
    <t>NC094</t>
  </si>
  <si>
    <t>WARD 3</t>
  </si>
  <si>
    <t>Phokwane</t>
  </si>
  <si>
    <t>WARD 103</t>
  </si>
  <si>
    <t>Ratio Ind vs Political Party</t>
  </si>
  <si>
    <t>Ave number Candidate per ward</t>
  </si>
  <si>
    <t>EC139</t>
  </si>
  <si>
    <t>WARD 33</t>
  </si>
  <si>
    <t>Enoch Mgjima</t>
  </si>
  <si>
    <t>TSH</t>
  </si>
  <si>
    <t>WARD 96</t>
  </si>
  <si>
    <t>Pretoria</t>
  </si>
  <si>
    <t>NW383</t>
  </si>
  <si>
    <t>Mafikeng</t>
  </si>
  <si>
    <t>NMA</t>
  </si>
  <si>
    <t>Nelson Mandela Bay</t>
  </si>
  <si>
    <t>EC444</t>
  </si>
  <si>
    <t>WARD 11</t>
  </si>
  <si>
    <t>Ntabankulu</t>
  </si>
  <si>
    <t>NC074</t>
  </si>
  <si>
    <t>WARD 4</t>
  </si>
  <si>
    <t>Kareeberg</t>
  </si>
  <si>
    <t>MP316</t>
  </si>
  <si>
    <t>WARD 10</t>
  </si>
  <si>
    <t>Dr. JS Moroka</t>
  </si>
  <si>
    <t>KZN245</t>
  </si>
  <si>
    <t>WARD 13</t>
  </si>
  <si>
    <t>Umvoti</t>
  </si>
  <si>
    <t>JHB</t>
  </si>
  <si>
    <t>WARD 53</t>
  </si>
  <si>
    <t>Johannesburg</t>
  </si>
  <si>
    <t>GT485</t>
  </si>
  <si>
    <t>WARD 29</t>
  </si>
  <si>
    <t>Rand West City</t>
  </si>
  <si>
    <t>EC122</t>
  </si>
  <si>
    <t>Mnquma</t>
  </si>
  <si>
    <t>WC011</t>
  </si>
  <si>
    <t>WARD 7</t>
  </si>
  <si>
    <t>Matzikama</t>
  </si>
  <si>
    <t>WARD 43</t>
  </si>
  <si>
    <t>MP301</t>
  </si>
  <si>
    <t>Chief Albert Luthuli</t>
  </si>
  <si>
    <t>KZN212</t>
  </si>
  <si>
    <t>Umdoni</t>
  </si>
  <si>
    <t>WARD 42</t>
  </si>
  <si>
    <t>LIM368</t>
  </si>
  <si>
    <t>WARD 12</t>
  </si>
  <si>
    <t>Modimolle</t>
  </si>
  <si>
    <t>KZN281</t>
  </si>
  <si>
    <t>Umfolozi</t>
  </si>
  <si>
    <t>NC091</t>
  </si>
  <si>
    <t>WARD 21</t>
  </si>
  <si>
    <t>Sol Plaatje</t>
  </si>
  <si>
    <t>MP324</t>
  </si>
  <si>
    <t>Nkomazi</t>
  </si>
  <si>
    <t>KZN285</t>
  </si>
  <si>
    <t>Mthonjaneni</t>
  </si>
  <si>
    <t>WC052</t>
  </si>
  <si>
    <t>Prince Albert</t>
  </si>
  <si>
    <t>KZN282</t>
  </si>
  <si>
    <t>Umhlathuze</t>
  </si>
  <si>
    <t>WC012</t>
  </si>
  <si>
    <t>Cederberg</t>
  </si>
  <si>
    <t>KZN214</t>
  </si>
  <si>
    <t>Umuziwabantu</t>
  </si>
  <si>
    <t>CPT</t>
  </si>
  <si>
    <t>Cape Town</t>
  </si>
  <si>
    <t>EC157</t>
  </si>
  <si>
    <t>King Sabatla Dalindyebo</t>
  </si>
  <si>
    <t>LIM366</t>
  </si>
  <si>
    <t>Bela Bela</t>
  </si>
  <si>
    <t>WC023</t>
  </si>
  <si>
    <t>WARD 17</t>
  </si>
  <si>
    <t>Drakenstein</t>
  </si>
  <si>
    <t>MP307</t>
  </si>
  <si>
    <t>WARD 25</t>
  </si>
  <si>
    <t>Govan Mbeki</t>
  </si>
  <si>
    <t>MP303</t>
  </si>
  <si>
    <t>WARD 15</t>
  </si>
  <si>
    <t>Mkhondo</t>
  </si>
  <si>
    <t>WARD 28</t>
  </si>
  <si>
    <t xml:space="preserve">KZN294 </t>
  </si>
  <si>
    <t>Maphumulo</t>
  </si>
  <si>
    <t>Melmoth</t>
  </si>
  <si>
    <t>KZN263</t>
  </si>
  <si>
    <t>Vryheid</t>
  </si>
  <si>
    <t>KZN244</t>
  </si>
  <si>
    <t>Umzinga</t>
  </si>
  <si>
    <t>Pennington</t>
  </si>
  <si>
    <t>GT484</t>
  </si>
  <si>
    <t>Khutsong</t>
  </si>
  <si>
    <t>GT481</t>
  </si>
  <si>
    <t>WARD 22</t>
  </si>
  <si>
    <t>Krugersdorp</t>
  </si>
  <si>
    <t>EC156</t>
  </si>
  <si>
    <t>Qumbu</t>
  </si>
  <si>
    <t>Tarkastad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</si>
</sst>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10" fontId="1" fillId="0" borderId="0" xfId="0" applyNumberFormat="1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topLeftCell="A49" workbookViewId="0">
      <selection activeCell="K70" sqref="K70"/>
    </sheetView>
  </sheetViews>
  <sheetFormatPr defaultRowHeight="15" x14ac:dyDescent="0.25"/>
  <cols>
    <col min="2" max="2" width="12.7109375" customWidth="1"/>
    <col min="4" max="4" width="12.140625" customWidth="1"/>
    <col min="5" max="5" width="23.140625" customWidth="1"/>
    <col min="7" max="8" width="18.7109375" customWidth="1"/>
    <col min="9" max="10" width="11.7109375" customWidth="1"/>
  </cols>
  <sheetData>
    <row r="1" spans="1:10" x14ac:dyDescent="0.25">
      <c r="A1" t="s">
        <v>11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19</v>
      </c>
    </row>
    <row r="3" spans="1:10" x14ac:dyDescent="0.25">
      <c r="A3">
        <v>1</v>
      </c>
      <c r="B3" s="1">
        <v>44594</v>
      </c>
      <c r="C3" t="s">
        <v>0</v>
      </c>
      <c r="D3" t="s">
        <v>1</v>
      </c>
      <c r="E3" t="s">
        <v>2</v>
      </c>
      <c r="F3">
        <v>2327</v>
      </c>
      <c r="G3">
        <v>3918</v>
      </c>
      <c r="H3">
        <v>59.39</v>
      </c>
      <c r="I3">
        <v>2</v>
      </c>
      <c r="J3">
        <v>1</v>
      </c>
    </row>
    <row r="4" spans="1:10" x14ac:dyDescent="0.25">
      <c r="A4">
        <v>2</v>
      </c>
      <c r="B4" s="1">
        <v>44594</v>
      </c>
      <c r="C4" t="s">
        <v>12</v>
      </c>
      <c r="D4" t="s">
        <v>13</v>
      </c>
      <c r="E4" t="s">
        <v>14</v>
      </c>
      <c r="F4">
        <v>2067</v>
      </c>
      <c r="G4">
        <v>4095</v>
      </c>
      <c r="H4">
        <v>51.11</v>
      </c>
      <c r="I4">
        <v>4</v>
      </c>
      <c r="J4">
        <v>0</v>
      </c>
    </row>
    <row r="5" spans="1:10" x14ac:dyDescent="0.25">
      <c r="A5">
        <v>3</v>
      </c>
      <c r="B5" s="1">
        <v>44594</v>
      </c>
      <c r="C5" t="s">
        <v>15</v>
      </c>
      <c r="D5" t="s">
        <v>16</v>
      </c>
      <c r="E5" t="s">
        <v>17</v>
      </c>
      <c r="F5">
        <v>2579</v>
      </c>
      <c r="G5">
        <v>4504</v>
      </c>
      <c r="H5">
        <v>57.26</v>
      </c>
      <c r="I5">
        <v>4</v>
      </c>
      <c r="J5">
        <v>2</v>
      </c>
    </row>
    <row r="6" spans="1:10" x14ac:dyDescent="0.25">
      <c r="A6">
        <v>4</v>
      </c>
      <c r="B6" s="1">
        <v>44594</v>
      </c>
      <c r="C6" t="s">
        <v>20</v>
      </c>
      <c r="D6" t="s">
        <v>21</v>
      </c>
      <c r="E6" t="s">
        <v>22</v>
      </c>
      <c r="F6">
        <v>2646</v>
      </c>
      <c r="G6">
        <v>16492</v>
      </c>
      <c r="H6">
        <v>16.04</v>
      </c>
      <c r="I6">
        <v>4</v>
      </c>
      <c r="J6">
        <v>4</v>
      </c>
    </row>
    <row r="7" spans="1:10" x14ac:dyDescent="0.25">
      <c r="A7">
        <v>5</v>
      </c>
      <c r="B7" s="1">
        <v>44615</v>
      </c>
      <c r="C7" t="s">
        <v>23</v>
      </c>
      <c r="D7" t="s">
        <v>1</v>
      </c>
      <c r="E7" t="s">
        <v>24</v>
      </c>
      <c r="F7">
        <v>1957</v>
      </c>
      <c r="G7">
        <v>4819</v>
      </c>
      <c r="H7">
        <v>40.61</v>
      </c>
      <c r="I7">
        <v>4</v>
      </c>
      <c r="J7">
        <v>4</v>
      </c>
    </row>
    <row r="8" spans="1:10" x14ac:dyDescent="0.25">
      <c r="A8">
        <v>6</v>
      </c>
      <c r="B8" s="1">
        <v>44615</v>
      </c>
      <c r="C8" t="s">
        <v>25</v>
      </c>
      <c r="D8" t="s">
        <v>26</v>
      </c>
      <c r="E8" t="s">
        <v>27</v>
      </c>
      <c r="F8">
        <v>2090</v>
      </c>
      <c r="G8">
        <v>6363</v>
      </c>
      <c r="H8">
        <v>32.85</v>
      </c>
      <c r="I8">
        <v>2</v>
      </c>
      <c r="J8">
        <v>2</v>
      </c>
    </row>
    <row r="9" spans="1:10" x14ac:dyDescent="0.25">
      <c r="A9">
        <v>7</v>
      </c>
      <c r="B9" s="1">
        <v>44615</v>
      </c>
      <c r="C9" t="s">
        <v>28</v>
      </c>
      <c r="D9" t="s">
        <v>29</v>
      </c>
      <c r="E9" t="s">
        <v>30</v>
      </c>
      <c r="F9">
        <v>1845</v>
      </c>
      <c r="G9">
        <v>3838</v>
      </c>
      <c r="H9">
        <v>48.07</v>
      </c>
      <c r="I9">
        <v>4</v>
      </c>
      <c r="J9">
        <v>0</v>
      </c>
    </row>
    <row r="10" spans="1:10" x14ac:dyDescent="0.25">
      <c r="A10">
        <v>8</v>
      </c>
      <c r="B10" s="1">
        <v>44636</v>
      </c>
      <c r="C10" t="s">
        <v>31</v>
      </c>
      <c r="D10" t="s">
        <v>16</v>
      </c>
      <c r="E10" t="s">
        <v>32</v>
      </c>
      <c r="F10">
        <v>1491</v>
      </c>
      <c r="G10">
        <v>3725</v>
      </c>
      <c r="H10">
        <v>40.03</v>
      </c>
      <c r="I10">
        <v>3</v>
      </c>
      <c r="J10">
        <v>1</v>
      </c>
    </row>
    <row r="11" spans="1:10" x14ac:dyDescent="0.25">
      <c r="A11">
        <v>9</v>
      </c>
      <c r="B11" s="1">
        <v>44636</v>
      </c>
      <c r="C11" t="s">
        <v>33</v>
      </c>
      <c r="D11" t="s">
        <v>34</v>
      </c>
      <c r="E11" t="s">
        <v>35</v>
      </c>
      <c r="F11">
        <v>1394</v>
      </c>
      <c r="G11">
        <v>2903</v>
      </c>
      <c r="H11">
        <v>48.02</v>
      </c>
      <c r="I11">
        <v>2</v>
      </c>
      <c r="J11">
        <v>1</v>
      </c>
    </row>
    <row r="12" spans="1:10" x14ac:dyDescent="0.25">
      <c r="A12">
        <v>10</v>
      </c>
      <c r="B12" s="1">
        <v>44636</v>
      </c>
      <c r="C12" t="s">
        <v>36</v>
      </c>
      <c r="D12" t="s">
        <v>29</v>
      </c>
      <c r="E12" t="s">
        <v>37</v>
      </c>
      <c r="F12">
        <v>1196</v>
      </c>
      <c r="G12">
        <v>3441</v>
      </c>
      <c r="H12">
        <v>34.76</v>
      </c>
      <c r="I12">
        <v>3</v>
      </c>
      <c r="J12">
        <v>0</v>
      </c>
    </row>
    <row r="13" spans="1:10" x14ac:dyDescent="0.25">
      <c r="A13">
        <v>11</v>
      </c>
      <c r="B13" s="1">
        <v>44636</v>
      </c>
      <c r="C13" t="s">
        <v>38</v>
      </c>
      <c r="D13" t="s">
        <v>39</v>
      </c>
      <c r="E13" t="s">
        <v>40</v>
      </c>
      <c r="F13">
        <v>1206</v>
      </c>
      <c r="G13">
        <v>3774</v>
      </c>
      <c r="H13">
        <v>31.96</v>
      </c>
      <c r="I13">
        <v>4</v>
      </c>
      <c r="J13">
        <v>0</v>
      </c>
    </row>
    <row r="14" spans="1:10" x14ac:dyDescent="0.25">
      <c r="A14">
        <v>12</v>
      </c>
      <c r="B14" s="1">
        <v>44671</v>
      </c>
      <c r="C14" t="s">
        <v>41</v>
      </c>
      <c r="D14" t="s">
        <v>1</v>
      </c>
      <c r="E14" t="s">
        <v>42</v>
      </c>
      <c r="F14">
        <v>2347</v>
      </c>
      <c r="G14">
        <v>4662</v>
      </c>
      <c r="H14">
        <v>50.34</v>
      </c>
      <c r="I14">
        <v>5</v>
      </c>
      <c r="J14">
        <v>2</v>
      </c>
    </row>
    <row r="15" spans="1:10" x14ac:dyDescent="0.25">
      <c r="A15">
        <v>13</v>
      </c>
      <c r="B15" s="1">
        <v>44671</v>
      </c>
      <c r="C15" t="s">
        <v>43</v>
      </c>
      <c r="D15" t="s">
        <v>44</v>
      </c>
      <c r="E15" t="s">
        <v>45</v>
      </c>
      <c r="F15">
        <v>1594</v>
      </c>
      <c r="G15">
        <v>2672</v>
      </c>
      <c r="H15">
        <v>59.66</v>
      </c>
      <c r="I15">
        <v>3</v>
      </c>
      <c r="J15">
        <v>0</v>
      </c>
    </row>
    <row r="16" spans="1:10" x14ac:dyDescent="0.25">
      <c r="A16">
        <v>14</v>
      </c>
      <c r="B16" s="1">
        <v>44671</v>
      </c>
      <c r="C16" t="s">
        <v>20</v>
      </c>
      <c r="D16" t="s">
        <v>46</v>
      </c>
      <c r="E16" t="s">
        <v>22</v>
      </c>
      <c r="F16">
        <v>5995</v>
      </c>
      <c r="G16">
        <v>18630</v>
      </c>
      <c r="H16">
        <v>32.18</v>
      </c>
      <c r="I16">
        <v>4</v>
      </c>
      <c r="J16">
        <v>3</v>
      </c>
    </row>
    <row r="17" spans="1:10" x14ac:dyDescent="0.25">
      <c r="A17">
        <v>15</v>
      </c>
      <c r="B17" s="1">
        <v>44671</v>
      </c>
      <c r="C17" t="s">
        <v>49</v>
      </c>
      <c r="D17" t="s">
        <v>50</v>
      </c>
      <c r="E17" t="s">
        <v>51</v>
      </c>
      <c r="F17">
        <v>2704</v>
      </c>
      <c r="G17">
        <v>4047</v>
      </c>
      <c r="H17">
        <v>66.180000000000007</v>
      </c>
      <c r="I17">
        <v>2</v>
      </c>
      <c r="J17">
        <v>1</v>
      </c>
    </row>
    <row r="18" spans="1:10" x14ac:dyDescent="0.25">
      <c r="A18">
        <v>16</v>
      </c>
      <c r="B18" s="1">
        <v>44671</v>
      </c>
      <c r="C18" t="s">
        <v>52</v>
      </c>
      <c r="D18" t="s">
        <v>53</v>
      </c>
      <c r="E18" t="s">
        <v>54</v>
      </c>
      <c r="F18">
        <v>3572</v>
      </c>
      <c r="G18">
        <v>15593</v>
      </c>
      <c r="H18">
        <v>22.91</v>
      </c>
      <c r="I18">
        <v>8</v>
      </c>
      <c r="J18">
        <v>0</v>
      </c>
    </row>
    <row r="19" spans="1:10" x14ac:dyDescent="0.25">
      <c r="A19">
        <v>17</v>
      </c>
      <c r="B19" s="1">
        <v>44685</v>
      </c>
      <c r="C19" t="s">
        <v>55</v>
      </c>
      <c r="D19" t="s">
        <v>39</v>
      </c>
      <c r="E19" t="s">
        <v>56</v>
      </c>
      <c r="F19">
        <v>977</v>
      </c>
      <c r="G19">
        <v>2324</v>
      </c>
      <c r="H19">
        <v>42.04</v>
      </c>
      <c r="I19">
        <v>2</v>
      </c>
      <c r="J19">
        <v>0</v>
      </c>
    </row>
    <row r="20" spans="1:10" x14ac:dyDescent="0.25">
      <c r="A20">
        <v>18</v>
      </c>
      <c r="B20" s="1">
        <v>44685</v>
      </c>
      <c r="C20" t="s">
        <v>57</v>
      </c>
      <c r="D20" t="s">
        <v>13</v>
      </c>
      <c r="E20" t="s">
        <v>58</v>
      </c>
      <c r="F20">
        <v>1637</v>
      </c>
      <c r="G20">
        <v>7962</v>
      </c>
      <c r="H20">
        <v>20.56</v>
      </c>
      <c r="I20">
        <v>4</v>
      </c>
      <c r="J20">
        <v>0</v>
      </c>
    </row>
    <row r="21" spans="1:10" x14ac:dyDescent="0.25">
      <c r="A21">
        <v>19</v>
      </c>
      <c r="B21" s="1">
        <v>44685</v>
      </c>
      <c r="C21" t="s">
        <v>59</v>
      </c>
      <c r="D21" t="s">
        <v>60</v>
      </c>
      <c r="E21" t="s">
        <v>61</v>
      </c>
      <c r="F21">
        <v>1635</v>
      </c>
      <c r="G21">
        <v>3586</v>
      </c>
      <c r="H21">
        <v>42.4</v>
      </c>
      <c r="I21">
        <v>3</v>
      </c>
      <c r="J21">
        <v>0</v>
      </c>
    </row>
    <row r="22" spans="1:10" x14ac:dyDescent="0.25">
      <c r="A22">
        <v>20</v>
      </c>
      <c r="B22" s="1">
        <v>44713</v>
      </c>
      <c r="C22" t="s">
        <v>62</v>
      </c>
      <c r="D22" t="s">
        <v>63</v>
      </c>
      <c r="E22" t="s">
        <v>64</v>
      </c>
      <c r="F22">
        <v>496</v>
      </c>
      <c r="G22">
        <v>681</v>
      </c>
      <c r="H22">
        <v>72.83</v>
      </c>
      <c r="I22">
        <v>4</v>
      </c>
      <c r="J22">
        <v>1</v>
      </c>
    </row>
    <row r="23" spans="1:10" x14ac:dyDescent="0.25">
      <c r="A23">
        <v>21</v>
      </c>
      <c r="B23" s="1">
        <v>44713</v>
      </c>
      <c r="C23" t="s">
        <v>65</v>
      </c>
      <c r="D23" t="s">
        <v>66</v>
      </c>
      <c r="E23" t="s">
        <v>67</v>
      </c>
      <c r="F23">
        <v>1487</v>
      </c>
      <c r="G23">
        <v>4255</v>
      </c>
      <c r="H23">
        <v>34.950000000000003</v>
      </c>
      <c r="I23">
        <v>2</v>
      </c>
      <c r="J23">
        <v>2</v>
      </c>
    </row>
    <row r="24" spans="1:10" x14ac:dyDescent="0.25">
      <c r="A24">
        <v>22</v>
      </c>
      <c r="B24" s="1">
        <v>44713</v>
      </c>
      <c r="C24" t="s">
        <v>68</v>
      </c>
      <c r="D24" t="s">
        <v>69</v>
      </c>
      <c r="E24" t="s">
        <v>70</v>
      </c>
      <c r="F24">
        <v>2262</v>
      </c>
      <c r="G24">
        <v>3820</v>
      </c>
      <c r="H24">
        <v>59.21</v>
      </c>
      <c r="I24">
        <v>4</v>
      </c>
      <c r="J24">
        <v>0</v>
      </c>
    </row>
    <row r="25" spans="1:10" x14ac:dyDescent="0.25">
      <c r="A25">
        <v>23</v>
      </c>
      <c r="B25" s="1">
        <v>44713</v>
      </c>
      <c r="C25" t="s">
        <v>71</v>
      </c>
      <c r="D25" t="s">
        <v>72</v>
      </c>
      <c r="E25" t="s">
        <v>73</v>
      </c>
      <c r="F25">
        <v>6032</v>
      </c>
      <c r="G25">
        <v>19987</v>
      </c>
      <c r="H25">
        <v>30.18</v>
      </c>
      <c r="I25">
        <v>4</v>
      </c>
      <c r="J25">
        <v>1</v>
      </c>
    </row>
    <row r="26" spans="1:10" x14ac:dyDescent="0.25">
      <c r="A26">
        <v>24</v>
      </c>
      <c r="B26" s="1">
        <v>44713</v>
      </c>
      <c r="C26" t="s">
        <v>74</v>
      </c>
      <c r="D26" t="s">
        <v>75</v>
      </c>
      <c r="E26" t="s">
        <v>76</v>
      </c>
      <c r="F26">
        <v>1205</v>
      </c>
      <c r="G26">
        <v>3510</v>
      </c>
      <c r="H26">
        <v>34.33</v>
      </c>
      <c r="I26">
        <v>4</v>
      </c>
      <c r="J26">
        <v>0</v>
      </c>
    </row>
    <row r="27" spans="1:10" x14ac:dyDescent="0.25">
      <c r="A27">
        <v>25</v>
      </c>
      <c r="B27" s="1">
        <v>44727</v>
      </c>
      <c r="C27" t="s">
        <v>77</v>
      </c>
      <c r="D27" t="s">
        <v>44</v>
      </c>
      <c r="E27" t="s">
        <v>78</v>
      </c>
      <c r="F27">
        <v>1189</v>
      </c>
      <c r="G27">
        <v>3647</v>
      </c>
      <c r="H27">
        <v>32.6</v>
      </c>
      <c r="I27">
        <v>5</v>
      </c>
      <c r="J27">
        <v>1</v>
      </c>
    </row>
    <row r="28" spans="1:10" x14ac:dyDescent="0.25">
      <c r="A28">
        <v>26</v>
      </c>
      <c r="B28" s="1">
        <v>44743</v>
      </c>
      <c r="C28" t="s">
        <v>79</v>
      </c>
      <c r="D28" t="s">
        <v>80</v>
      </c>
      <c r="E28" t="s">
        <v>81</v>
      </c>
      <c r="F28">
        <v>2543</v>
      </c>
      <c r="G28">
        <v>4313</v>
      </c>
      <c r="H28">
        <v>58.96</v>
      </c>
      <c r="I28">
        <v>4</v>
      </c>
      <c r="J28">
        <v>0</v>
      </c>
    </row>
    <row r="29" spans="1:10" x14ac:dyDescent="0.25">
      <c r="A29">
        <v>27</v>
      </c>
      <c r="B29" s="1">
        <v>44748</v>
      </c>
      <c r="C29" t="s">
        <v>57</v>
      </c>
      <c r="D29" t="s">
        <v>82</v>
      </c>
      <c r="E29" t="s">
        <v>58</v>
      </c>
      <c r="F29">
        <v>2538</v>
      </c>
      <c r="G29">
        <v>8965</v>
      </c>
      <c r="H29">
        <v>28.31</v>
      </c>
      <c r="I29">
        <v>6</v>
      </c>
      <c r="J29">
        <v>1</v>
      </c>
    </row>
    <row r="30" spans="1:10" x14ac:dyDescent="0.25">
      <c r="A30">
        <v>28</v>
      </c>
      <c r="B30" s="1">
        <v>44748</v>
      </c>
      <c r="C30" t="s">
        <v>83</v>
      </c>
      <c r="D30" t="s">
        <v>44</v>
      </c>
      <c r="E30" t="s">
        <v>84</v>
      </c>
      <c r="F30">
        <v>1665</v>
      </c>
      <c r="G30">
        <v>3789</v>
      </c>
      <c r="H30">
        <v>43.94</v>
      </c>
      <c r="I30">
        <v>3</v>
      </c>
      <c r="J30">
        <v>0</v>
      </c>
    </row>
    <row r="31" spans="1:10" x14ac:dyDescent="0.25">
      <c r="A31">
        <v>29</v>
      </c>
      <c r="B31" s="1">
        <v>44769</v>
      </c>
      <c r="C31" t="s">
        <v>85</v>
      </c>
      <c r="D31" t="s">
        <v>69</v>
      </c>
      <c r="E31" t="s">
        <v>86</v>
      </c>
      <c r="F31">
        <v>1624</v>
      </c>
      <c r="G31">
        <v>3650</v>
      </c>
      <c r="H31">
        <v>44.49</v>
      </c>
      <c r="I31">
        <v>5</v>
      </c>
      <c r="J31">
        <v>3</v>
      </c>
    </row>
    <row r="32" spans="1:10" x14ac:dyDescent="0.25">
      <c r="A32">
        <v>30</v>
      </c>
      <c r="B32" s="1">
        <v>44776</v>
      </c>
      <c r="C32" t="s">
        <v>52</v>
      </c>
      <c r="D32" t="s">
        <v>87</v>
      </c>
      <c r="E32" t="s">
        <v>54</v>
      </c>
      <c r="F32">
        <v>4156</v>
      </c>
      <c r="G32">
        <v>14625</v>
      </c>
      <c r="H32">
        <v>28.42</v>
      </c>
      <c r="I32">
        <v>4</v>
      </c>
      <c r="J32">
        <v>1</v>
      </c>
    </row>
    <row r="33" spans="1:10" x14ac:dyDescent="0.25">
      <c r="A33">
        <v>31</v>
      </c>
      <c r="B33" s="1">
        <v>44776</v>
      </c>
      <c r="C33" t="s">
        <v>88</v>
      </c>
      <c r="D33" t="s">
        <v>89</v>
      </c>
      <c r="E33" t="s">
        <v>90</v>
      </c>
      <c r="F33">
        <v>2032</v>
      </c>
      <c r="G33">
        <v>3788</v>
      </c>
      <c r="H33">
        <v>53.64</v>
      </c>
      <c r="I33">
        <v>4</v>
      </c>
      <c r="J33">
        <v>0</v>
      </c>
    </row>
    <row r="34" spans="1:10" x14ac:dyDescent="0.25">
      <c r="A34">
        <v>32</v>
      </c>
      <c r="B34" s="1">
        <v>44776</v>
      </c>
      <c r="C34" t="s">
        <v>91</v>
      </c>
      <c r="D34" t="s">
        <v>44</v>
      </c>
      <c r="E34" t="s">
        <v>92</v>
      </c>
      <c r="F34">
        <v>3175</v>
      </c>
      <c r="G34">
        <v>5086</v>
      </c>
      <c r="H34">
        <v>62.43</v>
      </c>
      <c r="I34">
        <v>4</v>
      </c>
      <c r="J34">
        <v>0</v>
      </c>
    </row>
    <row r="35" spans="1:10" x14ac:dyDescent="0.25">
      <c r="A35">
        <v>33</v>
      </c>
      <c r="B35" s="1">
        <v>44776</v>
      </c>
      <c r="C35" t="s">
        <v>68</v>
      </c>
      <c r="D35" t="s">
        <v>39</v>
      </c>
      <c r="E35" t="s">
        <v>70</v>
      </c>
      <c r="F35">
        <v>2654</v>
      </c>
      <c r="G35">
        <v>4925</v>
      </c>
      <c r="H35">
        <v>53.89</v>
      </c>
      <c r="I35">
        <v>5</v>
      </c>
      <c r="J35">
        <v>0</v>
      </c>
    </row>
    <row r="36" spans="1:10" x14ac:dyDescent="0.25">
      <c r="A36">
        <v>34</v>
      </c>
      <c r="B36" s="1">
        <v>44804</v>
      </c>
      <c r="C36" t="s">
        <v>93</v>
      </c>
      <c r="D36" t="s">
        <v>94</v>
      </c>
      <c r="E36" t="s">
        <v>95</v>
      </c>
      <c r="F36">
        <v>1478</v>
      </c>
      <c r="G36">
        <v>4397</v>
      </c>
      <c r="H36">
        <v>33.61</v>
      </c>
      <c r="I36">
        <v>4</v>
      </c>
      <c r="J36">
        <v>1</v>
      </c>
    </row>
    <row r="37" spans="1:10" x14ac:dyDescent="0.25">
      <c r="A37">
        <v>35</v>
      </c>
      <c r="B37" s="1">
        <v>44804</v>
      </c>
      <c r="C37" t="s">
        <v>25</v>
      </c>
      <c r="D37" t="s">
        <v>69</v>
      </c>
      <c r="E37" t="s">
        <v>27</v>
      </c>
      <c r="F37">
        <v>3328</v>
      </c>
      <c r="G37">
        <v>6784</v>
      </c>
      <c r="H37">
        <v>49.06</v>
      </c>
      <c r="I37">
        <v>3</v>
      </c>
      <c r="J37">
        <v>0</v>
      </c>
    </row>
    <row r="38" spans="1:10" x14ac:dyDescent="0.25">
      <c r="A38">
        <v>36</v>
      </c>
      <c r="B38" s="1">
        <v>44804</v>
      </c>
      <c r="C38" t="s">
        <v>96</v>
      </c>
      <c r="D38" t="s">
        <v>66</v>
      </c>
      <c r="E38" t="s">
        <v>97</v>
      </c>
      <c r="F38">
        <v>2461</v>
      </c>
      <c r="G38">
        <v>5938</v>
      </c>
      <c r="H38">
        <v>41.44</v>
      </c>
      <c r="I38">
        <v>2</v>
      </c>
      <c r="J38">
        <v>2</v>
      </c>
    </row>
    <row r="39" spans="1:10" x14ac:dyDescent="0.25">
      <c r="A39">
        <v>37</v>
      </c>
      <c r="B39" s="1">
        <v>44804</v>
      </c>
      <c r="C39" t="s">
        <v>96</v>
      </c>
      <c r="D39" t="s">
        <v>44</v>
      </c>
      <c r="E39" t="s">
        <v>97</v>
      </c>
      <c r="F39">
        <v>1429</v>
      </c>
      <c r="G39">
        <v>5256</v>
      </c>
      <c r="H39">
        <v>27.19</v>
      </c>
      <c r="I39">
        <v>2</v>
      </c>
      <c r="J39">
        <v>1</v>
      </c>
    </row>
    <row r="40" spans="1:10" x14ac:dyDescent="0.25">
      <c r="A40">
        <v>38</v>
      </c>
      <c r="B40" s="1">
        <v>44804</v>
      </c>
      <c r="C40" t="s">
        <v>98</v>
      </c>
      <c r="D40" t="s">
        <v>89</v>
      </c>
      <c r="E40" t="s">
        <v>99</v>
      </c>
      <c r="F40">
        <v>2563</v>
      </c>
      <c r="G40">
        <v>3931</v>
      </c>
      <c r="H40">
        <v>65.2</v>
      </c>
      <c r="I40">
        <v>4</v>
      </c>
      <c r="J40">
        <v>0</v>
      </c>
    </row>
    <row r="41" spans="1:10" x14ac:dyDescent="0.25">
      <c r="A41">
        <v>39</v>
      </c>
      <c r="B41" s="1">
        <v>44818</v>
      </c>
      <c r="C41" t="s">
        <v>100</v>
      </c>
      <c r="D41" t="s">
        <v>63</v>
      </c>
      <c r="E41" t="s">
        <v>101</v>
      </c>
      <c r="F41">
        <v>2098</v>
      </c>
      <c r="G41">
        <v>2801</v>
      </c>
      <c r="H41">
        <v>74.900000000000006</v>
      </c>
      <c r="I41">
        <v>2</v>
      </c>
      <c r="J41">
        <v>2</v>
      </c>
    </row>
    <row r="42" spans="1:10" x14ac:dyDescent="0.25">
      <c r="A42">
        <v>40</v>
      </c>
      <c r="B42" s="1">
        <v>44818</v>
      </c>
      <c r="C42" t="s">
        <v>102</v>
      </c>
      <c r="D42" t="s">
        <v>89</v>
      </c>
      <c r="E42" t="s">
        <v>103</v>
      </c>
      <c r="F42">
        <v>4078</v>
      </c>
      <c r="G42">
        <v>6770</v>
      </c>
      <c r="H42">
        <v>60.24</v>
      </c>
      <c r="I42">
        <v>3</v>
      </c>
      <c r="J42">
        <v>1</v>
      </c>
    </row>
    <row r="43" spans="1:10" x14ac:dyDescent="0.25">
      <c r="A43">
        <v>41</v>
      </c>
      <c r="B43" s="1">
        <v>44846</v>
      </c>
      <c r="C43" t="s">
        <v>104</v>
      </c>
      <c r="D43" t="s">
        <v>39</v>
      </c>
      <c r="E43" t="s">
        <v>105</v>
      </c>
      <c r="F43">
        <v>3199</v>
      </c>
      <c r="G43">
        <v>4489</v>
      </c>
      <c r="H43">
        <v>71.260000000000005</v>
      </c>
      <c r="I43">
        <v>4</v>
      </c>
      <c r="J43">
        <v>0</v>
      </c>
    </row>
    <row r="44" spans="1:10" x14ac:dyDescent="0.25">
      <c r="A44">
        <v>42</v>
      </c>
      <c r="B44" s="1">
        <v>44846</v>
      </c>
      <c r="C44" t="s">
        <v>106</v>
      </c>
      <c r="D44" t="s">
        <v>60</v>
      </c>
      <c r="E44" t="s">
        <v>107</v>
      </c>
      <c r="F44">
        <v>2203</v>
      </c>
      <c r="G44">
        <v>3904</v>
      </c>
      <c r="H44">
        <v>56.43</v>
      </c>
      <c r="I44">
        <v>6</v>
      </c>
      <c r="J44">
        <v>1</v>
      </c>
    </row>
    <row r="45" spans="1:10" x14ac:dyDescent="0.25">
      <c r="A45">
        <v>43</v>
      </c>
      <c r="B45" s="1">
        <v>44846</v>
      </c>
      <c r="C45" t="s">
        <v>108</v>
      </c>
      <c r="D45" t="s">
        <v>39</v>
      </c>
      <c r="E45" t="s">
        <v>109</v>
      </c>
      <c r="F45">
        <v>5720</v>
      </c>
      <c r="G45">
        <v>23258</v>
      </c>
      <c r="H45">
        <v>24.59</v>
      </c>
      <c r="I45">
        <v>4</v>
      </c>
      <c r="J45">
        <v>0</v>
      </c>
    </row>
    <row r="46" spans="1:10" x14ac:dyDescent="0.25">
      <c r="A46">
        <v>44</v>
      </c>
      <c r="B46" s="1">
        <v>44853</v>
      </c>
      <c r="C46" t="s">
        <v>96</v>
      </c>
      <c r="D46" t="s">
        <v>60</v>
      </c>
      <c r="E46" t="s">
        <v>97</v>
      </c>
      <c r="F46">
        <v>2915</v>
      </c>
      <c r="G46">
        <v>5045</v>
      </c>
      <c r="H46">
        <v>57.78</v>
      </c>
      <c r="I46">
        <v>2</v>
      </c>
      <c r="J46">
        <v>1</v>
      </c>
    </row>
    <row r="47" spans="1:10" x14ac:dyDescent="0.25">
      <c r="A47">
        <v>45</v>
      </c>
      <c r="B47" s="1">
        <v>44860</v>
      </c>
      <c r="C47" t="s">
        <v>110</v>
      </c>
      <c r="D47" t="s">
        <v>80</v>
      </c>
      <c r="E47" t="s">
        <v>111</v>
      </c>
      <c r="F47">
        <v>576</v>
      </c>
      <c r="G47">
        <v>3424</v>
      </c>
      <c r="H47">
        <v>16.850000000000001</v>
      </c>
      <c r="I47">
        <v>3</v>
      </c>
      <c r="J47">
        <v>1</v>
      </c>
    </row>
    <row r="48" spans="1:10" x14ac:dyDescent="0.25">
      <c r="A48">
        <v>46</v>
      </c>
      <c r="B48" s="1">
        <v>44867</v>
      </c>
      <c r="C48" t="s">
        <v>20</v>
      </c>
      <c r="D48" t="s">
        <v>66</v>
      </c>
      <c r="E48" t="s">
        <v>22</v>
      </c>
      <c r="F48">
        <v>6254</v>
      </c>
      <c r="G48">
        <v>20076</v>
      </c>
      <c r="H48">
        <v>31.15</v>
      </c>
      <c r="I48">
        <v>5</v>
      </c>
      <c r="J48">
        <v>0</v>
      </c>
    </row>
    <row r="49" spans="1:10" x14ac:dyDescent="0.25">
      <c r="A49">
        <v>47</v>
      </c>
      <c r="B49" s="1">
        <v>44881</v>
      </c>
      <c r="C49" t="s">
        <v>112</v>
      </c>
      <c r="D49" t="s">
        <v>29</v>
      </c>
      <c r="E49" t="s">
        <v>113</v>
      </c>
      <c r="F49">
        <v>1568</v>
      </c>
      <c r="G49">
        <v>3697</v>
      </c>
      <c r="H49">
        <v>42.24</v>
      </c>
      <c r="I49">
        <v>4</v>
      </c>
      <c r="J49">
        <v>0</v>
      </c>
    </row>
    <row r="50" spans="1:10" x14ac:dyDescent="0.25">
      <c r="A50">
        <v>48</v>
      </c>
      <c r="B50" s="1">
        <v>44888</v>
      </c>
      <c r="C50" t="s">
        <v>114</v>
      </c>
      <c r="D50" t="s">
        <v>115</v>
      </c>
      <c r="E50" t="s">
        <v>116</v>
      </c>
      <c r="F50">
        <v>1603</v>
      </c>
      <c r="G50">
        <v>4273</v>
      </c>
      <c r="H50">
        <v>37.51</v>
      </c>
      <c r="I50">
        <v>6</v>
      </c>
      <c r="J50">
        <v>0</v>
      </c>
    </row>
    <row r="51" spans="1:10" x14ac:dyDescent="0.25">
      <c r="A51">
        <v>49</v>
      </c>
      <c r="B51" s="1">
        <v>44888</v>
      </c>
      <c r="C51" t="s">
        <v>96</v>
      </c>
      <c r="D51" t="s">
        <v>63</v>
      </c>
      <c r="E51" t="s">
        <v>97</v>
      </c>
      <c r="F51">
        <v>2543</v>
      </c>
      <c r="G51">
        <v>7353</v>
      </c>
      <c r="H51">
        <v>34.58</v>
      </c>
      <c r="I51">
        <v>2</v>
      </c>
      <c r="J51">
        <v>1</v>
      </c>
    </row>
    <row r="52" spans="1:10" x14ac:dyDescent="0.25">
      <c r="A52">
        <v>50</v>
      </c>
      <c r="B52" s="1">
        <v>44888</v>
      </c>
      <c r="C52" t="s">
        <v>117</v>
      </c>
      <c r="D52" t="s">
        <v>118</v>
      </c>
      <c r="E52" t="s">
        <v>119</v>
      </c>
      <c r="F52">
        <v>1330</v>
      </c>
      <c r="G52">
        <v>6627</v>
      </c>
      <c r="H52">
        <v>20.059999999999999</v>
      </c>
      <c r="I52">
        <v>4</v>
      </c>
      <c r="J52">
        <v>0</v>
      </c>
    </row>
    <row r="53" spans="1:10" x14ac:dyDescent="0.25">
      <c r="A53">
        <v>51</v>
      </c>
      <c r="B53" s="1">
        <v>44888</v>
      </c>
      <c r="C53" t="s">
        <v>120</v>
      </c>
      <c r="D53" t="s">
        <v>121</v>
      </c>
      <c r="E53" t="s">
        <v>122</v>
      </c>
      <c r="F53">
        <v>1357</v>
      </c>
      <c r="G53">
        <v>3295</v>
      </c>
      <c r="H53">
        <v>41.18</v>
      </c>
      <c r="I53">
        <v>3</v>
      </c>
      <c r="J53">
        <v>4</v>
      </c>
    </row>
    <row r="54" spans="1:10" x14ac:dyDescent="0.25">
      <c r="A54">
        <v>52</v>
      </c>
      <c r="B54" s="1">
        <v>44888</v>
      </c>
      <c r="C54" t="s">
        <v>108</v>
      </c>
      <c r="D54" t="s">
        <v>123</v>
      </c>
      <c r="E54" t="s">
        <v>109</v>
      </c>
      <c r="F54">
        <v>4284</v>
      </c>
      <c r="G54">
        <v>16427</v>
      </c>
      <c r="H54">
        <v>26.07</v>
      </c>
      <c r="I54">
        <v>7</v>
      </c>
      <c r="J54">
        <v>1</v>
      </c>
    </row>
    <row r="55" spans="1:10" x14ac:dyDescent="0.25">
      <c r="A55">
        <v>53</v>
      </c>
      <c r="B55" s="1">
        <v>44895</v>
      </c>
      <c r="C55" t="s">
        <v>124</v>
      </c>
      <c r="D55" t="s">
        <v>60</v>
      </c>
      <c r="E55" t="s">
        <v>125</v>
      </c>
      <c r="F55">
        <v>2381</v>
      </c>
      <c r="G55">
        <v>4122</v>
      </c>
      <c r="H55">
        <v>57.76</v>
      </c>
      <c r="I55">
        <v>3</v>
      </c>
      <c r="J55">
        <v>0</v>
      </c>
    </row>
    <row r="56" spans="1:10" x14ac:dyDescent="0.25">
      <c r="A56">
        <v>54</v>
      </c>
      <c r="B56" s="1">
        <v>44895</v>
      </c>
      <c r="C56" t="s">
        <v>98</v>
      </c>
      <c r="D56" t="s">
        <v>39</v>
      </c>
      <c r="E56" t="s">
        <v>126</v>
      </c>
      <c r="F56">
        <v>1340</v>
      </c>
      <c r="G56">
        <v>4356</v>
      </c>
      <c r="H56">
        <v>30.76</v>
      </c>
      <c r="I56">
        <v>3</v>
      </c>
      <c r="J56">
        <v>0</v>
      </c>
    </row>
    <row r="57" spans="1:10" x14ac:dyDescent="0.25">
      <c r="A57">
        <v>55</v>
      </c>
      <c r="B57" s="1">
        <v>44895</v>
      </c>
      <c r="C57" t="s">
        <v>127</v>
      </c>
      <c r="D57" t="s">
        <v>69</v>
      </c>
      <c r="E57" t="s">
        <v>128</v>
      </c>
      <c r="F57">
        <v>1975</v>
      </c>
      <c r="G57">
        <v>4392</v>
      </c>
      <c r="H57">
        <v>44.97</v>
      </c>
      <c r="I57">
        <v>3</v>
      </c>
      <c r="J57">
        <v>0</v>
      </c>
    </row>
    <row r="58" spans="1:10" x14ac:dyDescent="0.25">
      <c r="A58">
        <v>56</v>
      </c>
      <c r="B58" s="1">
        <v>44895</v>
      </c>
      <c r="C58" t="s">
        <v>129</v>
      </c>
      <c r="D58" t="s">
        <v>60</v>
      </c>
      <c r="E58" t="s">
        <v>130</v>
      </c>
      <c r="F58">
        <v>2829</v>
      </c>
      <c r="G58">
        <v>4679</v>
      </c>
      <c r="H58">
        <v>60.46</v>
      </c>
      <c r="I58">
        <v>3</v>
      </c>
      <c r="J58">
        <v>0</v>
      </c>
    </row>
    <row r="59" spans="1:10" x14ac:dyDescent="0.25">
      <c r="A59">
        <v>57</v>
      </c>
      <c r="B59" s="1">
        <v>44895</v>
      </c>
      <c r="C59" t="s">
        <v>85</v>
      </c>
      <c r="D59" t="s">
        <v>66</v>
      </c>
      <c r="E59" t="s">
        <v>131</v>
      </c>
      <c r="F59">
        <v>1833</v>
      </c>
      <c r="G59">
        <v>4771</v>
      </c>
      <c r="H59">
        <v>38.42</v>
      </c>
      <c r="I59">
        <v>5</v>
      </c>
      <c r="J59">
        <v>0</v>
      </c>
    </row>
    <row r="60" spans="1:10" x14ac:dyDescent="0.25">
      <c r="A60">
        <v>58</v>
      </c>
      <c r="B60" s="1">
        <v>44895</v>
      </c>
      <c r="C60" t="s">
        <v>132</v>
      </c>
      <c r="D60" t="s">
        <v>63</v>
      </c>
      <c r="E60" t="s">
        <v>133</v>
      </c>
      <c r="F60">
        <v>1414</v>
      </c>
      <c r="G60">
        <v>3434</v>
      </c>
      <c r="H60">
        <v>41.11</v>
      </c>
      <c r="I60">
        <v>6</v>
      </c>
      <c r="J60">
        <v>2</v>
      </c>
    </row>
    <row r="61" spans="1:10" x14ac:dyDescent="0.25">
      <c r="A61">
        <v>59</v>
      </c>
      <c r="B61" s="1">
        <v>44895</v>
      </c>
      <c r="C61" t="s">
        <v>134</v>
      </c>
      <c r="D61" t="s">
        <v>135</v>
      </c>
      <c r="E61" t="s">
        <v>136</v>
      </c>
      <c r="F61">
        <v>1203</v>
      </c>
      <c r="G61">
        <v>5093</v>
      </c>
      <c r="H61">
        <v>23.62</v>
      </c>
      <c r="I61">
        <v>4</v>
      </c>
      <c r="J61">
        <v>1</v>
      </c>
    </row>
    <row r="62" spans="1:10" x14ac:dyDescent="0.25">
      <c r="A62">
        <v>60</v>
      </c>
      <c r="B62" s="1">
        <v>44895</v>
      </c>
      <c r="C62" t="s">
        <v>137</v>
      </c>
      <c r="D62" t="s">
        <v>13</v>
      </c>
      <c r="E62" t="s">
        <v>138</v>
      </c>
      <c r="F62">
        <v>1337</v>
      </c>
      <c r="G62">
        <v>3560</v>
      </c>
      <c r="H62">
        <v>37.549999999999997</v>
      </c>
      <c r="I62">
        <v>4</v>
      </c>
      <c r="J62">
        <v>1</v>
      </c>
    </row>
    <row r="63" spans="1:10" x14ac:dyDescent="0.25">
      <c r="A63">
        <v>61</v>
      </c>
      <c r="B63" s="1">
        <v>44895</v>
      </c>
      <c r="C63" t="s">
        <v>49</v>
      </c>
      <c r="D63" t="s">
        <v>50</v>
      </c>
      <c r="E63" t="s">
        <v>139</v>
      </c>
      <c r="F63">
        <v>2602</v>
      </c>
      <c r="G63">
        <v>4183</v>
      </c>
      <c r="H63">
        <v>62.22</v>
      </c>
      <c r="I63">
        <v>5</v>
      </c>
      <c r="J63">
        <v>0</v>
      </c>
    </row>
    <row r="65" spans="6:11" x14ac:dyDescent="0.25">
      <c r="F65">
        <f>SUM(F3:F64)</f>
        <v>142218</v>
      </c>
      <c r="G65">
        <f>SUM(G3:G64)</f>
        <v>378724</v>
      </c>
      <c r="I65">
        <f>SUM(I3:I64)</f>
        <v>231</v>
      </c>
      <c r="J65">
        <f>SUM(J3:J64)</f>
        <v>51</v>
      </c>
    </row>
    <row r="67" spans="6:11" x14ac:dyDescent="0.25">
      <c r="G67" s="2">
        <f>SUM(F65/G65)</f>
        <v>0.37551884749844211</v>
      </c>
      <c r="I67" t="s">
        <v>18</v>
      </c>
      <c r="J67" s="3">
        <f>SUM(J65/I65)</f>
        <v>0.22077922077922077</v>
      </c>
      <c r="K67" t="s">
        <v>47</v>
      </c>
    </row>
    <row r="68" spans="6:11" x14ac:dyDescent="0.25">
      <c r="J68" s="4"/>
    </row>
    <row r="69" spans="6:11" x14ac:dyDescent="0.25">
      <c r="J69" s="3">
        <f>SUM(I65+J65)/61</f>
        <v>4.6229508196721314</v>
      </c>
      <c r="K69" t="s">
        <v>48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2022-12-01T18:38:57Z</dcterms:modified>
</cp:coreProperties>
</file>