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Usuario\Desktop\XAVIER MORENO BEUT\Curso BS\"/>
    </mc:Choice>
  </mc:AlternateContent>
  <xr:revisionPtr revIDLastSave="0" documentId="13_ncr:1_{562EFB84-1CCB-4CF5-A383-94DE0F226186}" xr6:coauthVersionLast="47" xr6:coauthVersionMax="47" xr10:uidLastSave="{00000000-0000-0000-0000-000000000000}"/>
  <bookViews>
    <workbookView xWindow="28692" yWindow="-108" windowWidth="29016" windowHeight="15816" xr2:uid="{D94239DD-0C27-4796-B1DF-C569457EB971}"/>
  </bookViews>
  <sheets>
    <sheet name="INTRUCCIONES" sheetId="3" r:id="rId1"/>
    <sheet name="EJERCICIO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6" i="1" l="1"/>
  <c r="J110" i="1" s="1"/>
  <c r="K110" i="1" s="1"/>
  <c r="J106" i="1"/>
  <c r="J109" i="1" s="1"/>
  <c r="K109" i="1" s="1"/>
  <c r="J99" i="1"/>
  <c r="K99" i="1" s="1"/>
  <c r="M95" i="1"/>
  <c r="J95" i="1"/>
  <c r="J98" i="1" s="1"/>
  <c r="K98" i="1" s="1"/>
  <c r="F106" i="1"/>
  <c r="C110" i="1" s="1"/>
  <c r="D110" i="1" s="1"/>
  <c r="C106" i="1"/>
  <c r="C109" i="1" s="1"/>
  <c r="D109" i="1" s="1"/>
  <c r="F95" i="1"/>
  <c r="C99" i="1" s="1"/>
  <c r="D99" i="1" s="1"/>
  <c r="C95" i="1"/>
  <c r="C98" i="1" s="1"/>
  <c r="D98" i="1" s="1"/>
  <c r="M84" i="1"/>
  <c r="J88" i="1" s="1"/>
  <c r="K88" i="1" s="1"/>
  <c r="J84" i="1"/>
  <c r="J87" i="1" s="1"/>
  <c r="K87" i="1" s="1"/>
  <c r="M73" i="1"/>
  <c r="J77" i="1" s="1"/>
  <c r="K77" i="1" s="1"/>
  <c r="J73" i="1"/>
  <c r="J76" i="1" s="1"/>
  <c r="K76" i="1" s="1"/>
  <c r="M62" i="1"/>
  <c r="J66" i="1" s="1"/>
  <c r="K66" i="1" s="1"/>
  <c r="J62" i="1"/>
  <c r="J65" i="1" s="1"/>
  <c r="K65" i="1" s="1"/>
  <c r="M51" i="1"/>
  <c r="J55" i="1" s="1"/>
  <c r="K55" i="1" s="1"/>
  <c r="J51" i="1"/>
  <c r="J54" i="1" s="1"/>
  <c r="K54" i="1" s="1"/>
  <c r="F84" i="1"/>
  <c r="C88" i="1" s="1"/>
  <c r="D88" i="1" s="1"/>
  <c r="C84" i="1"/>
  <c r="C87" i="1" s="1"/>
  <c r="D87" i="1" s="1"/>
  <c r="F73" i="1"/>
  <c r="C77" i="1" s="1"/>
  <c r="D77" i="1" s="1"/>
  <c r="C73" i="1"/>
  <c r="C76" i="1" s="1"/>
  <c r="D76" i="1" s="1"/>
  <c r="F62" i="1"/>
  <c r="C66" i="1" s="1"/>
  <c r="D66" i="1" s="1"/>
  <c r="C62" i="1"/>
  <c r="C65" i="1" s="1"/>
  <c r="D65" i="1" s="1"/>
  <c r="F51" i="1"/>
  <c r="C55" i="1" s="1"/>
  <c r="D55" i="1" s="1"/>
  <c r="C51" i="1"/>
  <c r="C54" i="1" s="1"/>
  <c r="D54" i="1" s="1"/>
  <c r="J43" i="1"/>
  <c r="K43" i="1" s="1"/>
  <c r="M40" i="1"/>
  <c r="J44" i="1" s="1"/>
  <c r="K44" i="1" s="1"/>
  <c r="J40" i="1"/>
  <c r="M29" i="1"/>
  <c r="J33" i="1" s="1"/>
  <c r="K33" i="1" s="1"/>
  <c r="J29" i="1"/>
  <c r="J32" i="1" s="1"/>
  <c r="K32" i="1" s="1"/>
  <c r="F40" i="1"/>
  <c r="C44" i="1" s="1"/>
  <c r="D44" i="1" s="1"/>
  <c r="C40" i="1"/>
  <c r="C43" i="1" s="1"/>
  <c r="D43" i="1" s="1"/>
  <c r="F29" i="1"/>
  <c r="C33" i="1" s="1"/>
  <c r="D33" i="1" s="1"/>
  <c r="C29" i="1"/>
  <c r="C32" i="1" s="1"/>
  <c r="D32" i="1" s="1"/>
  <c r="M18" i="1"/>
  <c r="J22" i="1" s="1"/>
  <c r="K22" i="1" s="1"/>
  <c r="J18" i="1"/>
  <c r="J21" i="1" s="1"/>
  <c r="K21" i="1" s="1"/>
  <c r="M7" i="1"/>
  <c r="J11" i="1" s="1"/>
  <c r="K11" i="1" s="1"/>
  <c r="J7" i="1"/>
  <c r="J10" i="1" s="1"/>
  <c r="K10" i="1" s="1"/>
  <c r="F18" i="1"/>
  <c r="C22" i="1" s="1"/>
  <c r="D22" i="1" s="1"/>
  <c r="C18" i="1"/>
  <c r="C21" i="1" s="1"/>
  <c r="D21" i="1" s="1"/>
  <c r="H9" i="3"/>
  <c r="E14" i="3" s="1"/>
  <c r="F14" i="3" s="1"/>
  <c r="E9" i="3"/>
  <c r="E13" i="3" s="1"/>
  <c r="F13" i="3" s="1"/>
  <c r="F7" i="1" l="1"/>
  <c r="C11" i="1" s="1"/>
  <c r="D11" i="1" s="1"/>
  <c r="C7" i="1"/>
  <c r="C10" i="1" s="1"/>
  <c r="D10" i="1" s="1"/>
</calcChain>
</file>

<file path=xl/sharedStrings.xml><?xml version="1.0" encoding="utf-8"?>
<sst xmlns="http://schemas.openxmlformats.org/spreadsheetml/2006/main" count="194" uniqueCount="34">
  <si>
    <t>Cuota Casa A</t>
  </si>
  <si>
    <t>Cuota Casa B</t>
  </si>
  <si>
    <t>Dinero apostado A</t>
  </si>
  <si>
    <t>Retorno si Gano A</t>
  </si>
  <si>
    <t>Dinero apostado B</t>
  </si>
  <si>
    <t>Retorno si Gano B</t>
  </si>
  <si>
    <t>EJERCICIOS PARA HACER SUREBETS</t>
  </si>
  <si>
    <t>En esta actividad te vamos a poner una simulación para hacer Surebets. Verás que en cada pregunta tienes dos cuotas y tendrás el espacio para meter los stakes de apuesta y revisar los retornos que te ofrecen, con el objetivo de que aprendas a controlar los Stakes y a cuadrar retornos para sacar la máxima rentabilidad en el arbitraje deportivo.</t>
  </si>
  <si>
    <t xml:space="preserve">BENEFICIO SI GANO A </t>
  </si>
  <si>
    <t xml:space="preserve">BENEFICIO SI GANO B </t>
  </si>
  <si>
    <t>EJERCICIO 1</t>
  </si>
  <si>
    <t>EJERCICIO 2</t>
  </si>
  <si>
    <t>EJERCICIO 3</t>
  </si>
  <si>
    <t>EJERCICIO 4</t>
  </si>
  <si>
    <t>EJERCICIO 5</t>
  </si>
  <si>
    <t>EJERCICIO 6</t>
  </si>
  <si>
    <t>EJERCICIO 7</t>
  </si>
  <si>
    <t>EJERCICIO 8</t>
  </si>
  <si>
    <t>EJERCICIO 9</t>
  </si>
  <si>
    <t>EJERCICIO 10</t>
  </si>
  <si>
    <t>EJERCICIO 11</t>
  </si>
  <si>
    <t>EJERCICIO 12</t>
  </si>
  <si>
    <t>EJERCICIO 13</t>
  </si>
  <si>
    <t>EJERCICIO 14</t>
  </si>
  <si>
    <t>EJERCICIO 15</t>
  </si>
  <si>
    <t>EJERCICIO 16</t>
  </si>
  <si>
    <t>EJERCICIO 17</t>
  </si>
  <si>
    <t>EJERCICIO 18</t>
  </si>
  <si>
    <t>EJERCICIO 19</t>
  </si>
  <si>
    <t>EJERCICIO 20</t>
  </si>
  <si>
    <t xml:space="preserve">A continuación, te pongo un ejemplo de lo que vas a ver en la pestaña de ejercicios. </t>
  </si>
  <si>
    <t>En la pestaña de ejercicios tendrás que ir bajando para poder verlos todos, hay un total de 20 ejercicios.</t>
  </si>
  <si>
    <t>Podrás modificar solo las celdas para meter Stakes, las otras están bloqueadas para simular lo que podríamos hacer en un cupón de apuesta real. ¡OJO! Ten en cuenta que para hacer la surebet correctamente tienes que sacar beneficio en las dos casas. Por otro lado, encontrarás también surebets negativas, ya que estas forman parte de la opertiva, en las que el objetivo será tratar de tener la menor pérdida posible en ambas casas.</t>
  </si>
  <si>
    <t>Recuerda que solo puedes modificar las celdas de color gris claro.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</si>
</sst>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4" x14ac:knownFonts="1">
    <font>
      <sz val="11"/>
      <color theme="1"/>
      <name val="Calibri"/>
      <family val="2"/>
      <scheme val="minor"/>
    </font>
    <font>
      <sz val="11"/>
      <color theme="1"/>
      <name val="Calibri"/>
      <family val="2"/>
      <scheme val="minor"/>
    </font>
    <font>
      <sz val="11"/>
      <color theme="0"/>
      <name val="Futura Std Medium"/>
      <family val="2"/>
    </font>
    <font>
      <sz val="12"/>
      <color theme="0"/>
      <name val="Futura Std Medium"/>
      <family val="2"/>
    </font>
    <font>
      <sz val="72"/>
      <color theme="0"/>
      <name val="Baron Neue Black"/>
      <family val="2"/>
    </font>
    <font>
      <sz val="11"/>
      <color theme="0"/>
      <name val="Calibri"/>
      <family val="2"/>
      <scheme val="minor"/>
    </font>
    <font>
      <b/>
      <sz val="16"/>
      <color theme="0"/>
      <name val="Poppins"/>
      <family val="3"/>
    </font>
    <font>
      <sz val="12"/>
      <color theme="0"/>
      <name val="Poppins"/>
      <family val="3"/>
    </font>
    <font>
      <b/>
      <sz val="12"/>
      <color theme="0" tint="-4.9989318521683403E-2"/>
      <name val="Poppins"/>
      <family val="3"/>
    </font>
    <font>
      <b/>
      <sz val="16"/>
      <color theme="0" tint="-4.9989318521683403E-2"/>
      <name val="Poppins"/>
      <family val="3"/>
    </font>
    <font>
      <sz val="11"/>
      <color theme="1"/>
      <name val="Poppins"/>
      <family val="3"/>
    </font>
    <font>
      <b/>
      <sz val="14"/>
      <color theme="0"/>
      <name val="Poppins"/>
      <family val="3"/>
    </font>
    <font>
      <sz val="11"/>
      <color theme="0"/>
      <name val="Poppins"/>
      <family val="3"/>
    </font>
    <font>
      <b/>
      <sz val="18"/>
      <color theme="0"/>
      <name val="Poppins"/>
      <family val="3"/>
    </font>
  </fonts>
  <fills count="6">
    <fill>
      <patternFill patternType="none"/>
    </fill>
    <fill>
      <patternFill patternType="gray125"/>
    </fill>
    <fill>
      <patternFill patternType="solid">
        <fgColor rgb="FF444444"/>
        <bgColor indexed="64"/>
      </patternFill>
    </fill>
    <fill>
      <patternFill patternType="solid">
        <fgColor rgb="FF222222"/>
        <bgColor indexed="64"/>
      </patternFill>
    </fill>
    <fill>
      <patternFill patternType="solid">
        <fgColor rgb="FF303030"/>
        <bgColor indexed="64"/>
      </patternFill>
    </fill>
    <fill>
      <patternFill patternType="solid">
        <fgColor rgb="FF0B675A"/>
        <bgColor indexed="64"/>
      </patternFill>
    </fill>
  </fills>
  <borders count="1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0" fontId="0" fillId="4" borderId="0" xfId="0" applyFill="1"/>
    <xf numFmtId="0" fontId="4" fillId="4" borderId="0" xfId="0" applyFont="1" applyFill="1" applyAlignment="1">
      <alignment horizontal="left" vertical="top"/>
    </xf>
    <xf numFmtId="0" fontId="5" fillId="4" borderId="0" xfId="0" applyFont="1" applyFill="1"/>
    <xf numFmtId="0" fontId="4" fillId="4" borderId="0" xfId="0" applyFont="1" applyFill="1"/>
    <xf numFmtId="0" fontId="0" fillId="4" borderId="0" xfId="0" applyFill="1" applyAlignment="1">
      <alignment horizontal="left"/>
    </xf>
    <xf numFmtId="0" fontId="2" fillId="4" borderId="0" xfId="0" applyFont="1" applyFill="1" applyAlignment="1">
      <alignment vertical="center"/>
    </xf>
    <xf numFmtId="0" fontId="3" fillId="4" borderId="0" xfId="0" applyFont="1" applyFill="1" applyAlignment="1">
      <alignment vertical="center" wrapText="1"/>
    </xf>
    <xf numFmtId="0" fontId="6" fillId="4" borderId="0" xfId="0" applyFont="1" applyFill="1" applyAlignment="1">
      <alignment horizontal="left" vertical="center"/>
    </xf>
    <xf numFmtId="0" fontId="7" fillId="4" borderId="0" xfId="0" applyFont="1" applyFill="1" applyAlignment="1">
      <alignment vertical="center" wrapText="1"/>
    </xf>
    <xf numFmtId="0" fontId="7" fillId="4" borderId="0" xfId="0" applyFont="1" applyFill="1" applyAlignment="1">
      <alignment horizontal="left" vertical="center" indent="5"/>
    </xf>
    <xf numFmtId="0" fontId="8" fillId="5" borderId="6" xfId="0" applyFont="1" applyFill="1" applyBorder="1" applyAlignment="1">
      <alignment horizontal="center" vertical="center"/>
    </xf>
    <xf numFmtId="2" fontId="8" fillId="3" borderId="7" xfId="0" applyNumberFormat="1" applyFont="1" applyFill="1" applyBorder="1" applyAlignment="1">
      <alignment horizontal="center" vertical="center"/>
    </xf>
    <xf numFmtId="0" fontId="8" fillId="5" borderId="1" xfId="0" applyFont="1" applyFill="1" applyBorder="1" applyAlignment="1">
      <alignment horizontal="center" vertical="center"/>
    </xf>
    <xf numFmtId="44" fontId="9" fillId="2" borderId="2" xfId="1" applyFont="1" applyFill="1" applyBorder="1" applyAlignment="1" applyProtection="1">
      <alignment horizontal="center" vertical="center"/>
    </xf>
    <xf numFmtId="0" fontId="8" fillId="5" borderId="3" xfId="0" applyFont="1" applyFill="1" applyBorder="1" applyAlignment="1">
      <alignment horizontal="center" vertical="center"/>
    </xf>
    <xf numFmtId="44" fontId="8" fillId="3" borderId="4" xfId="1" applyFont="1" applyFill="1" applyBorder="1" applyAlignment="1" applyProtection="1">
      <alignment horizontal="right" vertical="center"/>
    </xf>
    <xf numFmtId="0" fontId="8" fillId="5" borderId="5"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6" xfId="0" applyFont="1" applyFill="1" applyBorder="1" applyAlignment="1">
      <alignment horizontal="center" vertical="center" wrapText="1"/>
    </xf>
    <xf numFmtId="44" fontId="8" fillId="3" borderId="9" xfId="1" applyFont="1" applyFill="1" applyBorder="1" applyAlignment="1" applyProtection="1">
      <alignment horizontal="right" vertical="center"/>
    </xf>
    <xf numFmtId="0" fontId="8" fillId="5" borderId="8" xfId="0" applyFont="1" applyFill="1" applyBorder="1" applyAlignment="1">
      <alignment horizontal="center" vertical="center" wrapText="1"/>
    </xf>
    <xf numFmtId="0" fontId="10" fillId="4" borderId="0" xfId="0" applyFont="1" applyFill="1"/>
    <xf numFmtId="0" fontId="11" fillId="4" borderId="0" xfId="0" applyFont="1" applyFill="1"/>
    <xf numFmtId="0" fontId="12" fillId="4" borderId="0" xfId="0" applyFont="1" applyFill="1"/>
    <xf numFmtId="44" fontId="9" fillId="2" borderId="2" xfId="1" applyFont="1" applyFill="1" applyBorder="1" applyAlignment="1" applyProtection="1">
      <alignment horizontal="center" vertical="center"/>
      <protection locked="0"/>
    </xf>
    <xf numFmtId="44" fontId="8" fillId="3" borderId="4" xfId="1" applyFont="1" applyFill="1" applyBorder="1" applyAlignment="1">
      <alignment horizontal="right" vertical="center"/>
    </xf>
    <xf numFmtId="0" fontId="13" fillId="4" borderId="0" xfId="0" applyFont="1" applyFill="1" applyAlignment="1">
      <alignment vertical="top"/>
    </xf>
  </cellXfs>
  <cellStyles count="2">
    <cellStyle name="Moneda" xfId="1" builtinId="4"/>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22222"/>
      <color rgb="FF0B675A"/>
      <color rgb="FF389D7D"/>
      <color rgb="FF303030"/>
      <color rgb="FF44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6949440</xdr:colOff>
      <xdr:row>7</xdr:row>
      <xdr:rowOff>190500</xdr:rowOff>
    </xdr:from>
    <xdr:to>
      <xdr:col>2</xdr:col>
      <xdr:colOff>342900</xdr:colOff>
      <xdr:row>9</xdr:row>
      <xdr:rowOff>99060</xdr:rowOff>
    </xdr:to>
    <xdr:sp macro="" textlink="">
      <xdr:nvSpPr>
        <xdr:cNvPr id="2" name="Flecha: a la derecha 1">
          <a:extLst>
            <a:ext uri="{FF2B5EF4-FFF2-40B4-BE49-F238E27FC236}">
              <a16:creationId xmlns:a16="http://schemas.microsoft.com/office/drawing/2014/main" id="{E05EDA48-CE05-6940-555A-CD2A8A07C8D9}"/>
            </a:ext>
          </a:extLst>
        </xdr:cNvPr>
        <xdr:cNvSpPr/>
      </xdr:nvSpPr>
      <xdr:spPr>
        <a:xfrm flipV="1">
          <a:off x="7924800" y="5509260"/>
          <a:ext cx="2179320" cy="609600"/>
        </a:xfrm>
        <a:prstGeom prst="rightArrow">
          <a:avLst>
            <a:gd name="adj1" fmla="val 28378"/>
            <a:gd name="adj2" fmla="val 52800"/>
          </a:avLst>
        </a:prstGeom>
        <a:solidFill>
          <a:srgbClr val="0B675A"/>
        </a:solidFill>
        <a:ln>
          <a:solidFill>
            <a:srgbClr val="22222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1</xdr:col>
      <xdr:colOff>0</xdr:colOff>
      <xdr:row>0</xdr:row>
      <xdr:rowOff>91440</xdr:rowOff>
    </xdr:from>
    <xdr:to>
      <xdr:col>1</xdr:col>
      <xdr:colOff>4358640</xdr:colOff>
      <xdr:row>0</xdr:row>
      <xdr:rowOff>1113899</xdr:rowOff>
    </xdr:to>
    <xdr:pic>
      <xdr:nvPicPr>
        <xdr:cNvPr id="3" name="Imagen 2">
          <a:extLst>
            <a:ext uri="{FF2B5EF4-FFF2-40B4-BE49-F238E27FC236}">
              <a16:creationId xmlns:a16="http://schemas.microsoft.com/office/drawing/2014/main" id="{8CC0EB14-8920-4BBD-858E-D7283C366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 y="91440"/>
          <a:ext cx="4358640" cy="1022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434340</xdr:colOff>
      <xdr:row>1</xdr:row>
      <xdr:rowOff>1097280</xdr:rowOff>
    </xdr:from>
    <xdr:to>
      <xdr:col>6</xdr:col>
      <xdr:colOff>556260</xdr:colOff>
      <xdr:row>111</xdr:row>
      <xdr:rowOff>121920</xdr:rowOff>
    </xdr:to>
    <xdr:cxnSp macro="">
      <xdr:nvCxnSpPr>
        <xdr:cNvPr id="3" name="Conector recto 2">
          <a:extLst>
            <a:ext uri="{FF2B5EF4-FFF2-40B4-BE49-F238E27FC236}">
              <a16:creationId xmlns:a16="http://schemas.microsoft.com/office/drawing/2014/main" id="{A7B9BDBB-3187-5F49-25B1-38DAE6CC0B9C}"/>
            </a:ext>
          </a:extLst>
        </xdr:cNvPr>
        <xdr:cNvCxnSpPr/>
      </xdr:nvCxnSpPr>
      <xdr:spPr>
        <a:xfrm>
          <a:off x="8016240" y="1097280"/>
          <a:ext cx="121920" cy="2716530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xdr:colOff>
      <xdr:row>12</xdr:row>
      <xdr:rowOff>7620</xdr:rowOff>
    </xdr:from>
    <xdr:to>
      <xdr:col>13</xdr:col>
      <xdr:colOff>662940</xdr:colOff>
      <xdr:row>12</xdr:row>
      <xdr:rowOff>22860</xdr:rowOff>
    </xdr:to>
    <xdr:cxnSp macro="">
      <xdr:nvCxnSpPr>
        <xdr:cNvPr id="9" name="Conector recto 8">
          <a:extLst>
            <a:ext uri="{FF2B5EF4-FFF2-40B4-BE49-F238E27FC236}">
              <a16:creationId xmlns:a16="http://schemas.microsoft.com/office/drawing/2014/main" id="{C92837EE-B755-4ADF-844C-63BA0279D890}"/>
            </a:ext>
          </a:extLst>
        </xdr:cNvPr>
        <xdr:cNvCxnSpPr/>
      </xdr:nvCxnSpPr>
      <xdr:spPr>
        <a:xfrm>
          <a:off x="22860" y="3733800"/>
          <a:ext cx="15179040" cy="1524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23</xdr:row>
      <xdr:rowOff>76200</xdr:rowOff>
    </xdr:from>
    <xdr:to>
      <xdr:col>13</xdr:col>
      <xdr:colOff>656492</xdr:colOff>
      <xdr:row>23</xdr:row>
      <xdr:rowOff>140677</xdr:rowOff>
    </xdr:to>
    <xdr:cxnSp macro="">
      <xdr:nvCxnSpPr>
        <xdr:cNvPr id="13" name="Conector recto 12">
          <a:extLst>
            <a:ext uri="{FF2B5EF4-FFF2-40B4-BE49-F238E27FC236}">
              <a16:creationId xmlns:a16="http://schemas.microsoft.com/office/drawing/2014/main" id="{B06356BD-14BE-4827-AC61-5A025AE8A562}"/>
            </a:ext>
          </a:extLst>
        </xdr:cNvPr>
        <xdr:cNvCxnSpPr/>
      </xdr:nvCxnSpPr>
      <xdr:spPr>
        <a:xfrm>
          <a:off x="0" y="6523892"/>
          <a:ext cx="15198969" cy="64477"/>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34</xdr:row>
      <xdr:rowOff>22860</xdr:rowOff>
    </xdr:from>
    <xdr:to>
      <xdr:col>13</xdr:col>
      <xdr:colOff>691661</xdr:colOff>
      <xdr:row>34</xdr:row>
      <xdr:rowOff>41031</xdr:rowOff>
    </xdr:to>
    <xdr:cxnSp macro="">
      <xdr:nvCxnSpPr>
        <xdr:cNvPr id="14" name="Conector recto 13">
          <a:extLst>
            <a:ext uri="{FF2B5EF4-FFF2-40B4-BE49-F238E27FC236}">
              <a16:creationId xmlns:a16="http://schemas.microsoft.com/office/drawing/2014/main" id="{BB40668B-0B49-4BA0-839D-A7AA9B0CDA2A}"/>
            </a:ext>
          </a:extLst>
        </xdr:cNvPr>
        <xdr:cNvCxnSpPr/>
      </xdr:nvCxnSpPr>
      <xdr:spPr>
        <a:xfrm>
          <a:off x="0" y="9190306"/>
          <a:ext cx="15234138" cy="18171"/>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45</xdr:row>
      <xdr:rowOff>60960</xdr:rowOff>
    </xdr:from>
    <xdr:to>
      <xdr:col>13</xdr:col>
      <xdr:colOff>709246</xdr:colOff>
      <xdr:row>45</xdr:row>
      <xdr:rowOff>70338</xdr:rowOff>
    </xdr:to>
    <xdr:cxnSp macro="">
      <xdr:nvCxnSpPr>
        <xdr:cNvPr id="15" name="Conector recto 14">
          <a:extLst>
            <a:ext uri="{FF2B5EF4-FFF2-40B4-BE49-F238E27FC236}">
              <a16:creationId xmlns:a16="http://schemas.microsoft.com/office/drawing/2014/main" id="{1F37A8D6-61E8-4095-A739-AB32F359F6C0}"/>
            </a:ext>
          </a:extLst>
        </xdr:cNvPr>
        <xdr:cNvCxnSpPr/>
      </xdr:nvCxnSpPr>
      <xdr:spPr>
        <a:xfrm>
          <a:off x="0" y="11948160"/>
          <a:ext cx="15251723" cy="937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56</xdr:row>
      <xdr:rowOff>58615</xdr:rowOff>
    </xdr:from>
    <xdr:to>
      <xdr:col>13</xdr:col>
      <xdr:colOff>703385</xdr:colOff>
      <xdr:row>56</xdr:row>
      <xdr:rowOff>76200</xdr:rowOff>
    </xdr:to>
    <xdr:cxnSp macro="">
      <xdr:nvCxnSpPr>
        <xdr:cNvPr id="16" name="Conector recto 15">
          <a:extLst>
            <a:ext uri="{FF2B5EF4-FFF2-40B4-BE49-F238E27FC236}">
              <a16:creationId xmlns:a16="http://schemas.microsoft.com/office/drawing/2014/main" id="{1928FE7D-1BB7-4076-92DF-82D56205E122}"/>
            </a:ext>
          </a:extLst>
        </xdr:cNvPr>
        <xdr:cNvCxnSpPr/>
      </xdr:nvCxnSpPr>
      <xdr:spPr>
        <a:xfrm flipV="1">
          <a:off x="0" y="14665569"/>
          <a:ext cx="15245862" cy="1758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67</xdr:row>
      <xdr:rowOff>45720</xdr:rowOff>
    </xdr:from>
    <xdr:to>
      <xdr:col>13</xdr:col>
      <xdr:colOff>715108</xdr:colOff>
      <xdr:row>67</xdr:row>
      <xdr:rowOff>70338</xdr:rowOff>
    </xdr:to>
    <xdr:cxnSp macro="">
      <xdr:nvCxnSpPr>
        <xdr:cNvPr id="17" name="Conector recto 16">
          <a:extLst>
            <a:ext uri="{FF2B5EF4-FFF2-40B4-BE49-F238E27FC236}">
              <a16:creationId xmlns:a16="http://schemas.microsoft.com/office/drawing/2014/main" id="{93F41EA3-E236-4342-B712-DF8602600E28}"/>
            </a:ext>
          </a:extLst>
        </xdr:cNvPr>
        <xdr:cNvCxnSpPr/>
      </xdr:nvCxnSpPr>
      <xdr:spPr>
        <a:xfrm>
          <a:off x="0" y="17372428"/>
          <a:ext cx="15257585" cy="2461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78</xdr:row>
      <xdr:rowOff>38100</xdr:rowOff>
    </xdr:from>
    <xdr:to>
      <xdr:col>13</xdr:col>
      <xdr:colOff>738554</xdr:colOff>
      <xdr:row>78</xdr:row>
      <xdr:rowOff>64476</xdr:rowOff>
    </xdr:to>
    <xdr:cxnSp macro="">
      <xdr:nvCxnSpPr>
        <xdr:cNvPr id="18" name="Conector recto 17">
          <a:extLst>
            <a:ext uri="{FF2B5EF4-FFF2-40B4-BE49-F238E27FC236}">
              <a16:creationId xmlns:a16="http://schemas.microsoft.com/office/drawing/2014/main" id="{34138C31-0F7B-4160-A039-3957114D732B}"/>
            </a:ext>
          </a:extLst>
        </xdr:cNvPr>
        <xdr:cNvCxnSpPr/>
      </xdr:nvCxnSpPr>
      <xdr:spPr>
        <a:xfrm>
          <a:off x="0" y="20084562"/>
          <a:ext cx="15281031" cy="26376"/>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89</xdr:row>
      <xdr:rowOff>45720</xdr:rowOff>
    </xdr:from>
    <xdr:to>
      <xdr:col>13</xdr:col>
      <xdr:colOff>744415</xdr:colOff>
      <xdr:row>89</xdr:row>
      <xdr:rowOff>82062</xdr:rowOff>
    </xdr:to>
    <xdr:cxnSp macro="">
      <xdr:nvCxnSpPr>
        <xdr:cNvPr id="19" name="Conector recto 18">
          <a:extLst>
            <a:ext uri="{FF2B5EF4-FFF2-40B4-BE49-F238E27FC236}">
              <a16:creationId xmlns:a16="http://schemas.microsoft.com/office/drawing/2014/main" id="{E0CD667D-0891-4B27-8645-56367071B228}"/>
            </a:ext>
          </a:extLst>
        </xdr:cNvPr>
        <xdr:cNvCxnSpPr/>
      </xdr:nvCxnSpPr>
      <xdr:spPr>
        <a:xfrm>
          <a:off x="0" y="22811935"/>
          <a:ext cx="15286892" cy="36342"/>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100</xdr:row>
      <xdr:rowOff>99060</xdr:rowOff>
    </xdr:from>
    <xdr:to>
      <xdr:col>13</xdr:col>
      <xdr:colOff>769620</xdr:colOff>
      <xdr:row>100</xdr:row>
      <xdr:rowOff>129540</xdr:rowOff>
    </xdr:to>
    <xdr:cxnSp macro="">
      <xdr:nvCxnSpPr>
        <xdr:cNvPr id="20" name="Conector recto 19">
          <a:extLst>
            <a:ext uri="{FF2B5EF4-FFF2-40B4-BE49-F238E27FC236}">
              <a16:creationId xmlns:a16="http://schemas.microsoft.com/office/drawing/2014/main" id="{EBDFA9CD-0260-479F-BBDB-7F1F38281A6F}"/>
            </a:ext>
          </a:extLst>
        </xdr:cNvPr>
        <xdr:cNvCxnSpPr/>
      </xdr:nvCxnSpPr>
      <xdr:spPr>
        <a:xfrm>
          <a:off x="0" y="25527000"/>
          <a:ext cx="15308580" cy="3048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111</xdr:row>
      <xdr:rowOff>114300</xdr:rowOff>
    </xdr:from>
    <xdr:to>
      <xdr:col>14</xdr:col>
      <xdr:colOff>5861</xdr:colOff>
      <xdr:row>111</xdr:row>
      <xdr:rowOff>140677</xdr:rowOff>
    </xdr:to>
    <xdr:cxnSp macro="">
      <xdr:nvCxnSpPr>
        <xdr:cNvPr id="21" name="Conector recto 20">
          <a:extLst>
            <a:ext uri="{FF2B5EF4-FFF2-40B4-BE49-F238E27FC236}">
              <a16:creationId xmlns:a16="http://schemas.microsoft.com/office/drawing/2014/main" id="{1AA501FC-5686-4FFE-B873-80293AA502A5}"/>
            </a:ext>
          </a:extLst>
        </xdr:cNvPr>
        <xdr:cNvCxnSpPr/>
      </xdr:nvCxnSpPr>
      <xdr:spPr>
        <a:xfrm>
          <a:off x="0" y="28320023"/>
          <a:ext cx="15339646" cy="26377"/>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662940</xdr:colOff>
      <xdr:row>1</xdr:row>
      <xdr:rowOff>1082040</xdr:rowOff>
    </xdr:from>
    <xdr:to>
      <xdr:col>13</xdr:col>
      <xdr:colOff>784860</xdr:colOff>
      <xdr:row>111</xdr:row>
      <xdr:rowOff>144780</xdr:rowOff>
    </xdr:to>
    <xdr:cxnSp macro="">
      <xdr:nvCxnSpPr>
        <xdr:cNvPr id="26" name="Conector recto 25">
          <a:extLst>
            <a:ext uri="{FF2B5EF4-FFF2-40B4-BE49-F238E27FC236}">
              <a16:creationId xmlns:a16="http://schemas.microsoft.com/office/drawing/2014/main" id="{F899D06A-6B67-4873-9349-DA6A5B79FE6E}"/>
            </a:ext>
          </a:extLst>
        </xdr:cNvPr>
        <xdr:cNvCxnSpPr/>
      </xdr:nvCxnSpPr>
      <xdr:spPr>
        <a:xfrm>
          <a:off x="15201900" y="1082040"/>
          <a:ext cx="121920" cy="2720340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xdr:row>
      <xdr:rowOff>1082040</xdr:rowOff>
    </xdr:from>
    <xdr:to>
      <xdr:col>13</xdr:col>
      <xdr:colOff>670560</xdr:colOff>
      <xdr:row>1</xdr:row>
      <xdr:rowOff>1097280</xdr:rowOff>
    </xdr:to>
    <xdr:cxnSp macro="">
      <xdr:nvCxnSpPr>
        <xdr:cNvPr id="39" name="Conector recto 38">
          <a:extLst>
            <a:ext uri="{FF2B5EF4-FFF2-40B4-BE49-F238E27FC236}">
              <a16:creationId xmlns:a16="http://schemas.microsoft.com/office/drawing/2014/main" id="{63A041CC-C1CC-4897-AA1E-C1B8843F15FB}"/>
            </a:ext>
          </a:extLst>
        </xdr:cNvPr>
        <xdr:cNvCxnSpPr/>
      </xdr:nvCxnSpPr>
      <xdr:spPr>
        <a:xfrm>
          <a:off x="0" y="1082040"/>
          <a:ext cx="15209520" cy="1524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0</xdr:row>
      <xdr:rowOff>205740</xdr:rowOff>
    </xdr:from>
    <xdr:to>
      <xdr:col>4</xdr:col>
      <xdr:colOff>594360</xdr:colOff>
      <xdr:row>1</xdr:row>
      <xdr:rowOff>801479</xdr:rowOff>
    </xdr:to>
    <xdr:pic>
      <xdr:nvPicPr>
        <xdr:cNvPr id="2" name="Imagen 1">
          <a:extLst>
            <a:ext uri="{FF2B5EF4-FFF2-40B4-BE49-F238E27FC236}">
              <a16:creationId xmlns:a16="http://schemas.microsoft.com/office/drawing/2014/main" id="{5B12EA2C-F6CE-483E-90AC-3CFB720F7A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2480" y="205740"/>
          <a:ext cx="4358640" cy="102245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1FB98-CCC0-4E16-9975-AD896BB53CB3}">
  <dimension ref="A1:H14"/>
  <sheetViews>
    <sheetView showGridLines="0" tabSelected="1" workbookViewId="0">
      <selection activeCell="A7" sqref="A7:XFD7"/>
    </sheetView>
  </sheetViews>
  <sheetFormatPr baseColWidth="10" defaultRowHeight="14.4" x14ac:dyDescent="0.3"/>
  <cols>
    <col min="1" max="1" width="14.21875" style="1" customWidth="1"/>
    <col min="2" max="2" width="128.109375" style="1" customWidth="1"/>
    <col min="3" max="3" width="11.5546875" style="1"/>
    <col min="4" max="4" width="24.77734375" style="1" bestFit="1" customWidth="1"/>
    <col min="5" max="5" width="18.109375" style="1" bestFit="1" customWidth="1"/>
    <col min="6" max="6" width="11.5546875" style="1"/>
    <col min="7" max="7" width="22.5546875" style="1" bestFit="1" customWidth="1"/>
    <col min="8" max="8" width="16" style="1" bestFit="1" customWidth="1"/>
    <col min="9" max="16384" width="11.5546875" style="1"/>
  </cols>
  <sheetData>
    <row r="1" spans="1:8" ht="102" customHeight="1" x14ac:dyDescent="0.3">
      <c r="A1" s="4"/>
      <c r="B1" s="2"/>
    </row>
    <row r="2" spans="1:8" ht="31.8" x14ac:dyDescent="0.3">
      <c r="A2" s="5"/>
      <c r="B2" s="8" t="s">
        <v>6</v>
      </c>
    </row>
    <row r="3" spans="1:8" x14ac:dyDescent="0.3">
      <c r="B3" s="6"/>
    </row>
    <row r="4" spans="1:8" ht="91.2" x14ac:dyDescent="0.3">
      <c r="B4" s="9" t="s">
        <v>7</v>
      </c>
    </row>
    <row r="5" spans="1:8" ht="91.2" x14ac:dyDescent="0.3">
      <c r="B5" s="9" t="s">
        <v>32</v>
      </c>
    </row>
    <row r="6" spans="1:8" ht="37.200000000000003" customHeight="1" thickBot="1" x14ac:dyDescent="0.35">
      <c r="B6" s="9" t="s">
        <v>31</v>
      </c>
    </row>
    <row r="7" spans="1:8" ht="22.8" x14ac:dyDescent="0.3">
      <c r="B7" s="9" t="s">
        <v>33</v>
      </c>
      <c r="D7" s="11" t="s">
        <v>0</v>
      </c>
      <c r="E7" s="12">
        <v>1.5</v>
      </c>
      <c r="G7" s="11" t="s">
        <v>1</v>
      </c>
      <c r="H7" s="12">
        <v>3.2</v>
      </c>
    </row>
    <row r="8" spans="1:8" ht="31.8" x14ac:dyDescent="0.3">
      <c r="B8" s="10"/>
      <c r="D8" s="13" t="s">
        <v>2</v>
      </c>
      <c r="E8" s="14">
        <v>100</v>
      </c>
      <c r="G8" s="17" t="s">
        <v>4</v>
      </c>
      <c r="H8" s="14">
        <v>51</v>
      </c>
    </row>
    <row r="9" spans="1:8" ht="23.4" thickBot="1" x14ac:dyDescent="0.35">
      <c r="B9" s="9" t="s">
        <v>30</v>
      </c>
      <c r="D9" s="15" t="s">
        <v>3</v>
      </c>
      <c r="E9" s="16">
        <f>E8*E7</f>
        <v>150</v>
      </c>
      <c r="G9" s="18" t="s">
        <v>5</v>
      </c>
      <c r="H9" s="16">
        <f>H8*H7</f>
        <v>163.20000000000002</v>
      </c>
    </row>
    <row r="10" spans="1:8" ht="15.6" x14ac:dyDescent="0.3">
      <c r="B10" s="7"/>
    </row>
    <row r="12" spans="1:8" ht="15" thickBot="1" x14ac:dyDescent="0.35"/>
    <row r="13" spans="1:8" ht="28.2" thickBot="1" x14ac:dyDescent="1">
      <c r="D13" s="19" t="s">
        <v>8</v>
      </c>
      <c r="E13" s="20">
        <f>E9-(E8+H8)</f>
        <v>-1</v>
      </c>
      <c r="F13" s="23" t="str">
        <f>IF(E13=0,"",IF(E13&gt;0,"¡Enhorabuena, sacas beneficio en esta casa!","¡OJO! Estás palmando pasta en esta casa!"))</f>
        <v>¡OJO! Estás palmando pasta en esta casa!</v>
      </c>
      <c r="G13" s="22"/>
    </row>
    <row r="14" spans="1:8" ht="28.2" thickBot="1" x14ac:dyDescent="1">
      <c r="D14" s="21" t="s">
        <v>9</v>
      </c>
      <c r="E14" s="16">
        <f>H9-(E8+H8)</f>
        <v>12.200000000000017</v>
      </c>
      <c r="F14" s="23" t="str">
        <f>IF(E14=0,"",IF(E14&gt;0,"¡Enhorabuena, sacas beneficio en esta casa!","¡OJO! Estás palmando pasta en esta casa!"))</f>
        <v>¡Enhorabuena, sacas beneficio en esta casa!</v>
      </c>
      <c r="G14" s="22"/>
    </row>
  </sheetData>
  <sheetProtection algorithmName="SHA-512" hashValue="wmz03WRHglm3VqbE4KWXHZmj0mMAoZ9G//pPi5s4XlWwVEGC3PbA2d/uO49nF1fFUr8v4Ntsw/sNh226UIY1BA==" saltValue="hK7+RS2lLfnnBTxvOyhdQA==" spinCount="100000" sheet="1" objects="1" scenarios="1"/>
  <conditionalFormatting sqref="E13:E14">
    <cfRule type="cellIs" dxfId="20" priority="1"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E16DF-F0D0-40B0-BA58-CDEAA6E41FEA}">
  <dimension ref="B1:N112"/>
  <sheetViews>
    <sheetView showGridLines="0" zoomScaleNormal="100" workbookViewId="0">
      <selection activeCell="F10" sqref="F10"/>
    </sheetView>
  </sheetViews>
  <sheetFormatPr baseColWidth="10" defaultRowHeight="14.4" x14ac:dyDescent="0.3"/>
  <cols>
    <col min="1" max="1" width="11.5546875" style="1"/>
    <col min="2" max="2" width="25" style="1" customWidth="1"/>
    <col min="3" max="3" width="22.77734375" style="1" customWidth="1"/>
    <col min="4" max="4" width="7.109375" style="1" customWidth="1"/>
    <col min="5" max="5" width="22.5546875" style="1" bestFit="1" customWidth="1"/>
    <col min="6" max="6" width="27.21875" style="1" customWidth="1"/>
    <col min="7" max="7" width="11.5546875" style="1"/>
    <col min="8" max="8" width="3.6640625" style="1" customWidth="1"/>
    <col min="9" max="9" width="24.88671875" style="1" customWidth="1"/>
    <col min="10" max="10" width="27.21875" style="1" customWidth="1"/>
    <col min="11" max="11" width="11.5546875" style="1"/>
    <col min="12" max="12" width="22.5546875" style="1" bestFit="1" customWidth="1"/>
    <col min="13" max="13" width="27.21875" style="1" customWidth="1"/>
    <col min="14" max="16384" width="11.5546875" style="1"/>
  </cols>
  <sheetData>
    <row r="1" spans="2:14" ht="33.6" customHeight="1" x14ac:dyDescent="0.3"/>
    <row r="2" spans="2:14" ht="88.2" customHeight="1" x14ac:dyDescent="0.3">
      <c r="B2" s="2"/>
      <c r="H2" s="3"/>
    </row>
    <row r="3" spans="2:14" ht="34.799999999999997" x14ac:dyDescent="0.75">
      <c r="B3" s="27" t="s">
        <v>10</v>
      </c>
      <c r="C3" s="22"/>
      <c r="D3" s="22"/>
      <c r="E3" s="22"/>
      <c r="F3" s="22"/>
      <c r="G3" s="22"/>
      <c r="H3" s="24"/>
      <c r="I3" s="27" t="s">
        <v>20</v>
      </c>
      <c r="J3" s="22"/>
      <c r="K3" s="22"/>
      <c r="L3" s="22"/>
      <c r="M3" s="22"/>
      <c r="N3" s="22"/>
    </row>
    <row r="4" spans="2:14" ht="14.4" customHeight="1" thickBot="1" x14ac:dyDescent="0.8">
      <c r="B4" s="22"/>
      <c r="C4" s="22"/>
      <c r="D4" s="22"/>
      <c r="E4" s="22"/>
      <c r="F4" s="22"/>
      <c r="G4" s="22"/>
      <c r="H4" s="24"/>
      <c r="I4" s="22"/>
      <c r="J4" s="22"/>
      <c r="K4" s="22"/>
      <c r="L4" s="22"/>
      <c r="M4" s="22"/>
      <c r="N4" s="22"/>
    </row>
    <row r="5" spans="2:14" ht="19.8" customHeight="1" x14ac:dyDescent="0.75">
      <c r="B5" s="11" t="s">
        <v>0</v>
      </c>
      <c r="C5" s="12">
        <v>1.8</v>
      </c>
      <c r="D5" s="22"/>
      <c r="E5" s="11" t="s">
        <v>1</v>
      </c>
      <c r="F5" s="12">
        <v>2.4</v>
      </c>
      <c r="G5" s="22"/>
      <c r="H5" s="24"/>
      <c r="I5" s="11" t="s">
        <v>0</v>
      </c>
      <c r="J5" s="12">
        <v>1.28</v>
      </c>
      <c r="K5" s="22"/>
      <c r="L5" s="11" t="s">
        <v>1</v>
      </c>
      <c r="M5" s="12">
        <v>4</v>
      </c>
      <c r="N5" s="22"/>
    </row>
    <row r="6" spans="2:14" ht="23.4" customHeight="1" x14ac:dyDescent="0.75">
      <c r="B6" s="17" t="s">
        <v>2</v>
      </c>
      <c r="C6" s="25"/>
      <c r="D6" s="22"/>
      <c r="E6" s="17" t="s">
        <v>4</v>
      </c>
      <c r="F6" s="25"/>
      <c r="G6" s="22"/>
      <c r="H6" s="24"/>
      <c r="I6" s="17" t="s">
        <v>2</v>
      </c>
      <c r="J6" s="25"/>
      <c r="K6" s="22"/>
      <c r="L6" s="17" t="s">
        <v>4</v>
      </c>
      <c r="M6" s="25"/>
      <c r="N6" s="22"/>
    </row>
    <row r="7" spans="2:14" ht="23.4" thickBot="1" x14ac:dyDescent="0.8">
      <c r="B7" s="18" t="s">
        <v>3</v>
      </c>
      <c r="C7" s="26">
        <f>C6*C5</f>
        <v>0</v>
      </c>
      <c r="D7" s="22"/>
      <c r="E7" s="18" t="s">
        <v>5</v>
      </c>
      <c r="F7" s="26">
        <f>F6*F5</f>
        <v>0</v>
      </c>
      <c r="G7" s="22"/>
      <c r="H7" s="24"/>
      <c r="I7" s="18" t="s">
        <v>3</v>
      </c>
      <c r="J7" s="26">
        <f>J6*J5</f>
        <v>0</v>
      </c>
      <c r="K7" s="22"/>
      <c r="L7" s="18" t="s">
        <v>5</v>
      </c>
      <c r="M7" s="26">
        <f>M6*M5</f>
        <v>0</v>
      </c>
      <c r="N7" s="22"/>
    </row>
    <row r="8" spans="2:14" ht="21.6" x14ac:dyDescent="0.75">
      <c r="B8" s="22"/>
      <c r="C8" s="22"/>
      <c r="D8" s="22"/>
      <c r="E8" s="22"/>
      <c r="F8" s="22"/>
      <c r="G8" s="22"/>
      <c r="H8" s="24"/>
      <c r="I8" s="22"/>
      <c r="J8" s="22"/>
      <c r="K8" s="22"/>
      <c r="L8" s="22"/>
      <c r="M8" s="22"/>
      <c r="N8" s="22"/>
    </row>
    <row r="9" spans="2:14" ht="22.2" thickBot="1" x14ac:dyDescent="0.8">
      <c r="B9" s="22"/>
      <c r="C9" s="22"/>
      <c r="D9" s="22"/>
      <c r="E9" s="22"/>
      <c r="F9" s="22"/>
      <c r="G9" s="22"/>
      <c r="H9" s="24"/>
      <c r="I9" s="22"/>
      <c r="J9" s="22"/>
      <c r="K9" s="22"/>
      <c r="L9" s="22"/>
      <c r="M9" s="22"/>
      <c r="N9" s="22"/>
    </row>
    <row r="10" spans="2:14" ht="28.2" thickBot="1" x14ac:dyDescent="1">
      <c r="B10" s="19" t="s">
        <v>8</v>
      </c>
      <c r="C10" s="20">
        <f>C7-(C6+F6)</f>
        <v>0</v>
      </c>
      <c r="D10" s="23" t="str">
        <f>IF(C10=0,"",IF(C10&gt;0,"¡Enhorabuena, sacas beneficio en esta casa!","¡OJO! Estás palmando pasta en esta casa!"))</f>
        <v/>
      </c>
      <c r="E10" s="22"/>
      <c r="F10" s="22"/>
      <c r="G10" s="22"/>
      <c r="H10" s="24"/>
      <c r="I10" s="19" t="s">
        <v>8</v>
      </c>
      <c r="J10" s="20">
        <f>J7-(J6+M6)</f>
        <v>0</v>
      </c>
      <c r="K10" s="23" t="str">
        <f>IF(J10=0,"",IF(J10&gt;0,"¡Enhorabuena, sacas beneficio en esta casa!","¡OJO! Estás palmando pasta en esta casa!"))</f>
        <v/>
      </c>
      <c r="L10" s="22"/>
      <c r="M10" s="22"/>
      <c r="N10" s="22"/>
    </row>
    <row r="11" spans="2:14" ht="28.2" thickBot="1" x14ac:dyDescent="1">
      <c r="B11" s="21" t="s">
        <v>9</v>
      </c>
      <c r="C11" s="16">
        <f>F7-(C6+F6)</f>
        <v>0</v>
      </c>
      <c r="D11" s="23" t="str">
        <f>IF(C11=0,"",IF(C11&gt;0,"¡Enhorabuena, sacas beneficio en esta casa!","¡OJO! Estás palmando pasta en esta casa!"))</f>
        <v/>
      </c>
      <c r="E11" s="22"/>
      <c r="F11" s="22"/>
      <c r="G11" s="22"/>
      <c r="H11" s="24"/>
      <c r="I11" s="21" t="s">
        <v>9</v>
      </c>
      <c r="J11" s="16">
        <f>M7-(J6+M6)</f>
        <v>0</v>
      </c>
      <c r="K11" s="23" t="str">
        <f>IF(J11=0,"",IF(J11&gt;0,"¡Enhorabuena, sacas beneficio en esta casa!","¡OJO! Estás palmando pasta en esta casa!"))</f>
        <v/>
      </c>
      <c r="L11" s="22"/>
      <c r="M11" s="22"/>
      <c r="N11" s="22"/>
    </row>
    <row r="12" spans="2:14" ht="21.6" x14ac:dyDescent="0.75">
      <c r="B12" s="22"/>
      <c r="C12" s="22"/>
      <c r="D12" s="22"/>
      <c r="E12" s="22"/>
      <c r="F12" s="22"/>
      <c r="G12" s="22"/>
      <c r="H12" s="24"/>
      <c r="I12" s="22"/>
      <c r="J12" s="22"/>
      <c r="K12" s="22"/>
      <c r="L12" s="22"/>
      <c r="M12" s="22"/>
      <c r="N12" s="22"/>
    </row>
    <row r="13" spans="2:14" ht="21.6" x14ac:dyDescent="0.75">
      <c r="B13" s="22"/>
      <c r="C13" s="22"/>
      <c r="D13" s="22"/>
      <c r="E13" s="22"/>
      <c r="F13" s="22"/>
      <c r="G13" s="22"/>
      <c r="H13" s="24"/>
      <c r="I13" s="22"/>
      <c r="J13" s="22"/>
      <c r="K13" s="22"/>
      <c r="L13" s="22"/>
      <c r="M13" s="22"/>
      <c r="N13" s="22"/>
    </row>
    <row r="14" spans="2:14" ht="34.799999999999997" x14ac:dyDescent="0.75">
      <c r="B14" s="27" t="s">
        <v>11</v>
      </c>
      <c r="C14" s="22"/>
      <c r="D14" s="22"/>
      <c r="E14" s="22"/>
      <c r="F14" s="22"/>
      <c r="G14" s="22"/>
      <c r="H14" s="24"/>
      <c r="I14" s="27" t="s">
        <v>21</v>
      </c>
      <c r="J14" s="22"/>
      <c r="K14" s="22"/>
      <c r="L14" s="22"/>
      <c r="M14" s="22"/>
      <c r="N14" s="22"/>
    </row>
    <row r="15" spans="2:14" ht="22.2" thickBot="1" x14ac:dyDescent="0.8">
      <c r="B15" s="22"/>
      <c r="C15" s="22"/>
      <c r="D15" s="22"/>
      <c r="E15" s="22"/>
      <c r="F15" s="22"/>
      <c r="G15" s="22"/>
      <c r="H15" s="24"/>
      <c r="I15" s="22"/>
      <c r="J15" s="22"/>
      <c r="K15" s="22"/>
      <c r="L15" s="22"/>
      <c r="M15" s="22"/>
      <c r="N15" s="22"/>
    </row>
    <row r="16" spans="2:14" ht="22.8" x14ac:dyDescent="0.75">
      <c r="B16" s="11" t="s">
        <v>0</v>
      </c>
      <c r="C16" s="12">
        <v>1.33</v>
      </c>
      <c r="D16" s="22"/>
      <c r="E16" s="11" t="s">
        <v>1</v>
      </c>
      <c r="F16" s="12">
        <v>4.1500000000000004</v>
      </c>
      <c r="G16" s="22"/>
      <c r="H16" s="24"/>
      <c r="I16" s="11" t="s">
        <v>0</v>
      </c>
      <c r="J16" s="12">
        <v>1.71</v>
      </c>
      <c r="K16" s="22"/>
      <c r="L16" s="11" t="s">
        <v>1</v>
      </c>
      <c r="M16" s="12">
        <v>2.4500000000000002</v>
      </c>
      <c r="N16" s="22"/>
    </row>
    <row r="17" spans="2:14" ht="31.8" x14ac:dyDescent="0.75">
      <c r="B17" s="17" t="s">
        <v>2</v>
      </c>
      <c r="C17" s="25"/>
      <c r="D17" s="22"/>
      <c r="E17" s="17" t="s">
        <v>4</v>
      </c>
      <c r="F17" s="25"/>
      <c r="G17" s="22"/>
      <c r="H17" s="24"/>
      <c r="I17" s="17" t="s">
        <v>2</v>
      </c>
      <c r="J17" s="25"/>
      <c r="K17" s="22"/>
      <c r="L17" s="17" t="s">
        <v>4</v>
      </c>
      <c r="M17" s="25"/>
      <c r="N17" s="22"/>
    </row>
    <row r="18" spans="2:14" ht="23.4" thickBot="1" x14ac:dyDescent="0.8">
      <c r="B18" s="18" t="s">
        <v>3</v>
      </c>
      <c r="C18" s="26">
        <f>C17*C16</f>
        <v>0</v>
      </c>
      <c r="D18" s="22"/>
      <c r="E18" s="18" t="s">
        <v>5</v>
      </c>
      <c r="F18" s="26">
        <f>F17*F16</f>
        <v>0</v>
      </c>
      <c r="G18" s="22"/>
      <c r="H18" s="24"/>
      <c r="I18" s="18" t="s">
        <v>3</v>
      </c>
      <c r="J18" s="26">
        <f>J17*J16</f>
        <v>0</v>
      </c>
      <c r="K18" s="22"/>
      <c r="L18" s="18" t="s">
        <v>5</v>
      </c>
      <c r="M18" s="26">
        <f>M17*M16</f>
        <v>0</v>
      </c>
      <c r="N18" s="22"/>
    </row>
    <row r="19" spans="2:14" ht="21.6" x14ac:dyDescent="0.75">
      <c r="B19" s="22"/>
      <c r="C19" s="22"/>
      <c r="D19" s="22"/>
      <c r="E19" s="22"/>
      <c r="F19" s="22"/>
      <c r="G19" s="22"/>
      <c r="H19" s="24"/>
      <c r="I19" s="22"/>
      <c r="J19" s="22"/>
      <c r="K19" s="22"/>
      <c r="L19" s="22"/>
      <c r="M19" s="22"/>
      <c r="N19" s="22"/>
    </row>
    <row r="20" spans="2:14" ht="22.2" thickBot="1" x14ac:dyDescent="0.8">
      <c r="B20" s="22"/>
      <c r="C20" s="22"/>
      <c r="D20" s="22"/>
      <c r="E20" s="22"/>
      <c r="F20" s="22"/>
      <c r="G20" s="22"/>
      <c r="H20" s="24"/>
      <c r="I20" s="22"/>
      <c r="J20" s="22"/>
      <c r="K20" s="22"/>
      <c r="L20" s="22"/>
      <c r="M20" s="22"/>
      <c r="N20" s="22"/>
    </row>
    <row r="21" spans="2:14" ht="28.2" thickBot="1" x14ac:dyDescent="1">
      <c r="B21" s="19" t="s">
        <v>8</v>
      </c>
      <c r="C21" s="20">
        <f>C18-(C17+F17)</f>
        <v>0</v>
      </c>
      <c r="D21" s="23" t="str">
        <f>IF(C21=0,"",IF(C21&gt;0,"¡Enhorabuena, sacas beneficio en esta casa!","¡OJO! Estás palmando pasta en esta casa!"))</f>
        <v/>
      </c>
      <c r="E21" s="22"/>
      <c r="F21" s="22"/>
      <c r="G21" s="22"/>
      <c r="H21" s="24"/>
      <c r="I21" s="19" t="s">
        <v>8</v>
      </c>
      <c r="J21" s="20">
        <f>J18-(J17+M17)</f>
        <v>0</v>
      </c>
      <c r="K21" s="23" t="str">
        <f>IF(J21=0,"",IF(J21&gt;0,"¡Enhorabuena, sacas beneficio en esta casa!","¡OJO! Estás palmando pasta en esta casa!"))</f>
        <v/>
      </c>
      <c r="L21" s="22"/>
      <c r="M21" s="22"/>
      <c r="N21" s="22"/>
    </row>
    <row r="22" spans="2:14" ht="28.2" thickBot="1" x14ac:dyDescent="1">
      <c r="B22" s="21" t="s">
        <v>9</v>
      </c>
      <c r="C22" s="16">
        <f>F18-(C17+F17)</f>
        <v>0</v>
      </c>
      <c r="D22" s="23" t="str">
        <f>IF(C22=0,"",IF(C22&gt;0,"¡Enhorabuena, sacas beneficio en esta casa!","¡OJO! Estás palmando pasta en esta casa!"))</f>
        <v/>
      </c>
      <c r="E22" s="22"/>
      <c r="F22" s="22"/>
      <c r="G22" s="22"/>
      <c r="H22" s="24"/>
      <c r="I22" s="21" t="s">
        <v>9</v>
      </c>
      <c r="J22" s="16">
        <f>M18-(J17+M17)</f>
        <v>0</v>
      </c>
      <c r="K22" s="23" t="str">
        <f>IF(J22=0,"",IF(J22&gt;0,"¡Enhorabuena, sacas beneficio en esta casa!","¡OJO! Estás palmando pasta en esta casa!"))</f>
        <v/>
      </c>
      <c r="L22" s="22"/>
      <c r="M22" s="22"/>
      <c r="N22" s="22"/>
    </row>
    <row r="23" spans="2:14" ht="21.6" x14ac:dyDescent="0.75">
      <c r="B23" s="22"/>
      <c r="C23" s="22"/>
      <c r="D23" s="22"/>
      <c r="E23" s="22"/>
      <c r="F23" s="22"/>
      <c r="G23" s="22"/>
      <c r="H23" s="24"/>
      <c r="I23" s="22"/>
      <c r="J23" s="22"/>
      <c r="K23" s="22"/>
      <c r="L23" s="22"/>
      <c r="M23" s="22"/>
      <c r="N23" s="22"/>
    </row>
    <row r="24" spans="2:14" ht="21.6" x14ac:dyDescent="0.75">
      <c r="B24" s="22"/>
      <c r="C24" s="22"/>
      <c r="D24" s="22"/>
      <c r="E24" s="22"/>
      <c r="F24" s="22"/>
      <c r="G24" s="22"/>
      <c r="H24" s="24"/>
      <c r="I24" s="22"/>
      <c r="J24" s="22"/>
      <c r="K24" s="22"/>
      <c r="L24" s="22"/>
      <c r="M24" s="22"/>
      <c r="N24" s="22"/>
    </row>
    <row r="25" spans="2:14" ht="34.799999999999997" x14ac:dyDescent="0.75">
      <c r="B25" s="27" t="s">
        <v>12</v>
      </c>
      <c r="C25" s="22"/>
      <c r="D25" s="22"/>
      <c r="E25" s="22"/>
      <c r="F25" s="22"/>
      <c r="G25" s="22"/>
      <c r="H25" s="24"/>
      <c r="I25" s="27" t="s">
        <v>22</v>
      </c>
      <c r="J25" s="22"/>
      <c r="K25" s="22"/>
      <c r="L25" s="22"/>
      <c r="M25" s="22"/>
      <c r="N25" s="22"/>
    </row>
    <row r="26" spans="2:14" ht="22.2" thickBot="1" x14ac:dyDescent="0.8">
      <c r="B26" s="22"/>
      <c r="C26" s="22"/>
      <c r="D26" s="22"/>
      <c r="E26" s="22"/>
      <c r="F26" s="22"/>
      <c r="G26" s="22"/>
      <c r="H26" s="24"/>
      <c r="I26" s="22"/>
      <c r="J26" s="22"/>
      <c r="K26" s="22"/>
      <c r="L26" s="22"/>
      <c r="M26" s="22"/>
      <c r="N26" s="22"/>
    </row>
    <row r="27" spans="2:14" ht="22.8" x14ac:dyDescent="0.75">
      <c r="B27" s="11" t="s">
        <v>0</v>
      </c>
      <c r="C27" s="12">
        <v>1.57</v>
      </c>
      <c r="D27" s="22"/>
      <c r="E27" s="11" t="s">
        <v>1</v>
      </c>
      <c r="F27" s="12">
        <v>2.95</v>
      </c>
      <c r="G27" s="22"/>
      <c r="H27" s="24"/>
      <c r="I27" s="11" t="s">
        <v>0</v>
      </c>
      <c r="J27" s="12">
        <v>1.42</v>
      </c>
      <c r="K27" s="22"/>
      <c r="L27" s="11" t="s">
        <v>1</v>
      </c>
      <c r="M27" s="12">
        <v>3.25</v>
      </c>
      <c r="N27" s="22"/>
    </row>
    <row r="28" spans="2:14" ht="31.8" x14ac:dyDescent="0.75">
      <c r="B28" s="17" t="s">
        <v>2</v>
      </c>
      <c r="C28" s="25"/>
      <c r="D28" s="22"/>
      <c r="E28" s="17" t="s">
        <v>4</v>
      </c>
      <c r="F28" s="25"/>
      <c r="G28" s="22"/>
      <c r="H28" s="24"/>
      <c r="I28" s="17" t="s">
        <v>2</v>
      </c>
      <c r="J28" s="25"/>
      <c r="K28" s="22"/>
      <c r="L28" s="17" t="s">
        <v>4</v>
      </c>
      <c r="M28" s="25"/>
      <c r="N28" s="22"/>
    </row>
    <row r="29" spans="2:14" ht="23.4" thickBot="1" x14ac:dyDescent="0.8">
      <c r="B29" s="18" t="s">
        <v>3</v>
      </c>
      <c r="C29" s="26">
        <f>C28*C27</f>
        <v>0</v>
      </c>
      <c r="D29" s="22"/>
      <c r="E29" s="18" t="s">
        <v>5</v>
      </c>
      <c r="F29" s="26">
        <f>F28*F27</f>
        <v>0</v>
      </c>
      <c r="G29" s="22"/>
      <c r="H29" s="24"/>
      <c r="I29" s="18" t="s">
        <v>3</v>
      </c>
      <c r="J29" s="26">
        <f>J28*J27</f>
        <v>0</v>
      </c>
      <c r="K29" s="22"/>
      <c r="L29" s="18" t="s">
        <v>5</v>
      </c>
      <c r="M29" s="26">
        <f>M28*M27</f>
        <v>0</v>
      </c>
      <c r="N29" s="22"/>
    </row>
    <row r="30" spans="2:14" ht="21.6" x14ac:dyDescent="0.75">
      <c r="B30" s="22"/>
      <c r="C30" s="22"/>
      <c r="D30" s="22"/>
      <c r="E30" s="22"/>
      <c r="F30" s="22"/>
      <c r="G30" s="22"/>
      <c r="H30" s="24"/>
      <c r="I30" s="22"/>
      <c r="J30" s="22"/>
      <c r="K30" s="22"/>
      <c r="L30" s="22"/>
      <c r="M30" s="22"/>
      <c r="N30" s="22"/>
    </row>
    <row r="31" spans="2:14" ht="22.2" thickBot="1" x14ac:dyDescent="0.8">
      <c r="B31" s="22"/>
      <c r="C31" s="22"/>
      <c r="D31" s="22"/>
      <c r="E31" s="22"/>
      <c r="F31" s="22"/>
      <c r="G31" s="22"/>
      <c r="H31" s="24"/>
      <c r="I31" s="22"/>
      <c r="J31" s="22"/>
      <c r="K31" s="22"/>
      <c r="L31" s="22"/>
      <c r="M31" s="22"/>
      <c r="N31" s="22"/>
    </row>
    <row r="32" spans="2:14" ht="28.2" thickBot="1" x14ac:dyDescent="1">
      <c r="B32" s="19" t="s">
        <v>8</v>
      </c>
      <c r="C32" s="20">
        <f>C29-(C28+F28)</f>
        <v>0</v>
      </c>
      <c r="D32" s="23" t="str">
        <f>IF(C32=0,"",IF(C32&gt;0,"¡Enhorabuena, sacas beneficio en esta casa!","¡OJO! Estás palmando pasta en esta casa!"))</f>
        <v/>
      </c>
      <c r="E32" s="22"/>
      <c r="F32" s="22"/>
      <c r="G32" s="22"/>
      <c r="H32" s="22"/>
      <c r="I32" s="19" t="s">
        <v>8</v>
      </c>
      <c r="J32" s="20">
        <f>J29-(J28+M28)</f>
        <v>0</v>
      </c>
      <c r="K32" s="23" t="str">
        <f>IF(J32=0,"",IF(J32&gt;0,"¡Enhorabuena, sacas beneficio en esta casa!","¡OJO! Estás palmando pasta en esta casa!"))</f>
        <v/>
      </c>
      <c r="L32" s="22"/>
      <c r="M32" s="22"/>
      <c r="N32" s="22"/>
    </row>
    <row r="33" spans="2:14" ht="28.2" thickBot="1" x14ac:dyDescent="1">
      <c r="B33" s="21" t="s">
        <v>9</v>
      </c>
      <c r="C33" s="16">
        <f>F29-(C28+F28)</f>
        <v>0</v>
      </c>
      <c r="D33" s="23" t="str">
        <f>IF(C33=0,"",IF(C33&gt;0,"¡Enhorabuena, sacas beneficio en esta casa!","¡OJO! Estás palmando pasta en esta casa!"))</f>
        <v/>
      </c>
      <c r="E33" s="22"/>
      <c r="F33" s="22"/>
      <c r="G33" s="22"/>
      <c r="H33" s="22"/>
      <c r="I33" s="21" t="s">
        <v>9</v>
      </c>
      <c r="J33" s="16">
        <f>M29-(J28+M28)</f>
        <v>0</v>
      </c>
      <c r="K33" s="23" t="str">
        <f>IF(J33=0,"",IF(J33&gt;0,"¡Enhorabuena, sacas beneficio en esta casa!","¡OJO! Estás palmando pasta en esta casa!"))</f>
        <v/>
      </c>
      <c r="L33" s="22"/>
      <c r="M33" s="22"/>
      <c r="N33" s="22"/>
    </row>
    <row r="34" spans="2:14" ht="21.6" x14ac:dyDescent="0.75">
      <c r="B34" s="22"/>
      <c r="C34" s="22"/>
      <c r="D34" s="22"/>
      <c r="E34" s="22"/>
      <c r="F34" s="22"/>
      <c r="G34" s="22"/>
      <c r="H34" s="22"/>
      <c r="I34" s="22"/>
      <c r="J34" s="22"/>
      <c r="K34" s="22"/>
      <c r="L34" s="22"/>
      <c r="M34" s="22"/>
      <c r="N34" s="22"/>
    </row>
    <row r="35" spans="2:14" ht="21.6" x14ac:dyDescent="0.75">
      <c r="B35" s="22"/>
      <c r="C35" s="22"/>
      <c r="D35" s="22"/>
      <c r="E35" s="22"/>
      <c r="F35" s="22"/>
      <c r="G35" s="22"/>
      <c r="H35" s="22"/>
      <c r="I35" s="22"/>
      <c r="J35" s="22"/>
      <c r="K35" s="22"/>
      <c r="L35" s="22"/>
      <c r="M35" s="22"/>
      <c r="N35" s="22"/>
    </row>
    <row r="36" spans="2:14" ht="34.799999999999997" x14ac:dyDescent="0.75">
      <c r="B36" s="27" t="s">
        <v>13</v>
      </c>
      <c r="C36" s="22"/>
      <c r="D36" s="22"/>
      <c r="E36" s="22"/>
      <c r="F36" s="22"/>
      <c r="G36" s="22"/>
      <c r="H36" s="22"/>
      <c r="I36" s="27" t="s">
        <v>23</v>
      </c>
      <c r="J36" s="22"/>
      <c r="K36" s="22"/>
      <c r="L36" s="22"/>
      <c r="M36" s="22"/>
      <c r="N36" s="22"/>
    </row>
    <row r="37" spans="2:14" ht="22.2" thickBot="1" x14ac:dyDescent="0.8">
      <c r="B37" s="22"/>
      <c r="C37" s="22"/>
      <c r="D37" s="22"/>
      <c r="E37" s="22"/>
      <c r="F37" s="22"/>
      <c r="G37" s="22"/>
      <c r="H37" s="22"/>
      <c r="I37" s="22"/>
      <c r="J37" s="22"/>
      <c r="K37" s="22"/>
      <c r="L37" s="22"/>
      <c r="M37" s="22"/>
      <c r="N37" s="22"/>
    </row>
    <row r="38" spans="2:14" ht="22.8" x14ac:dyDescent="0.75">
      <c r="B38" s="11" t="s">
        <v>0</v>
      </c>
      <c r="C38" s="12">
        <v>1.22</v>
      </c>
      <c r="D38" s="22"/>
      <c r="E38" s="11" t="s">
        <v>1</v>
      </c>
      <c r="F38" s="12">
        <v>6</v>
      </c>
      <c r="G38" s="22"/>
      <c r="H38" s="22"/>
      <c r="I38" s="11" t="s">
        <v>0</v>
      </c>
      <c r="J38" s="12">
        <v>2</v>
      </c>
      <c r="K38" s="22"/>
      <c r="L38" s="11" t="s">
        <v>1</v>
      </c>
      <c r="M38" s="12">
        <v>2.1</v>
      </c>
      <c r="N38" s="22"/>
    </row>
    <row r="39" spans="2:14" ht="31.8" x14ac:dyDescent="0.75">
      <c r="B39" s="17" t="s">
        <v>2</v>
      </c>
      <c r="C39" s="25"/>
      <c r="D39" s="22"/>
      <c r="E39" s="17" t="s">
        <v>4</v>
      </c>
      <c r="F39" s="25"/>
      <c r="G39" s="22"/>
      <c r="H39" s="22"/>
      <c r="I39" s="17" t="s">
        <v>2</v>
      </c>
      <c r="J39" s="25"/>
      <c r="K39" s="22"/>
      <c r="L39" s="17" t="s">
        <v>4</v>
      </c>
      <c r="M39" s="25"/>
      <c r="N39" s="22"/>
    </row>
    <row r="40" spans="2:14" ht="23.4" thickBot="1" x14ac:dyDescent="0.8">
      <c r="B40" s="18" t="s">
        <v>3</v>
      </c>
      <c r="C40" s="26">
        <f>C39*C38</f>
        <v>0</v>
      </c>
      <c r="D40" s="22"/>
      <c r="E40" s="18" t="s">
        <v>5</v>
      </c>
      <c r="F40" s="26">
        <f>F39*F38</f>
        <v>0</v>
      </c>
      <c r="G40" s="22"/>
      <c r="H40" s="22"/>
      <c r="I40" s="18" t="s">
        <v>3</v>
      </c>
      <c r="J40" s="26">
        <f>J39*J38</f>
        <v>0</v>
      </c>
      <c r="K40" s="22"/>
      <c r="L40" s="18" t="s">
        <v>5</v>
      </c>
      <c r="M40" s="26">
        <f>M39*M38</f>
        <v>0</v>
      </c>
      <c r="N40" s="22"/>
    </row>
    <row r="41" spans="2:14" ht="21.6" x14ac:dyDescent="0.75">
      <c r="B41" s="22"/>
      <c r="C41" s="22"/>
      <c r="D41" s="22"/>
      <c r="E41" s="22"/>
      <c r="F41" s="22"/>
      <c r="G41" s="22"/>
      <c r="H41" s="22"/>
      <c r="I41" s="22"/>
      <c r="J41" s="22"/>
      <c r="K41" s="22"/>
      <c r="L41" s="22"/>
      <c r="M41" s="22"/>
      <c r="N41" s="22"/>
    </row>
    <row r="42" spans="2:14" ht="22.2" thickBot="1" x14ac:dyDescent="0.8">
      <c r="B42" s="22"/>
      <c r="C42" s="22"/>
      <c r="D42" s="22"/>
      <c r="E42" s="22"/>
      <c r="F42" s="22"/>
      <c r="G42" s="22"/>
      <c r="H42" s="22"/>
      <c r="I42" s="22"/>
      <c r="J42" s="22"/>
      <c r="K42" s="22"/>
      <c r="L42" s="22"/>
      <c r="M42" s="22"/>
      <c r="N42" s="22"/>
    </row>
    <row r="43" spans="2:14" ht="28.2" thickBot="1" x14ac:dyDescent="1">
      <c r="B43" s="19" t="s">
        <v>8</v>
      </c>
      <c r="C43" s="20">
        <f>C40-(C39+F39)</f>
        <v>0</v>
      </c>
      <c r="D43" s="23" t="str">
        <f>IF(C43=0,"",IF(C43&gt;0,"¡Enhorabuena, sacas beneficio en esta casa!","¡OJO! Estás palmando pasta en esta casa!"))</f>
        <v/>
      </c>
      <c r="E43" s="22"/>
      <c r="F43" s="22"/>
      <c r="G43" s="22"/>
      <c r="H43" s="22"/>
      <c r="I43" s="19" t="s">
        <v>8</v>
      </c>
      <c r="J43" s="20">
        <f>J40-(J39+M39)</f>
        <v>0</v>
      </c>
      <c r="K43" s="23" t="str">
        <f>IF(J43=0,"",IF(J43&gt;0,"¡Enhorabuena, sacas beneficio en esta casa!","¡OJO! Estás palmando pasta en esta casa!"))</f>
        <v/>
      </c>
      <c r="L43" s="22"/>
      <c r="M43" s="22"/>
      <c r="N43" s="22"/>
    </row>
    <row r="44" spans="2:14" ht="28.2" thickBot="1" x14ac:dyDescent="1">
      <c r="B44" s="21" t="s">
        <v>9</v>
      </c>
      <c r="C44" s="16">
        <f>F40-(C39+F39)</f>
        <v>0</v>
      </c>
      <c r="D44" s="23" t="str">
        <f>IF(C44=0,"",IF(C44&gt;0,"¡Enhorabuena, sacas beneficio en esta casa!","¡OJO! Estás palmando pasta en esta casa!"))</f>
        <v/>
      </c>
      <c r="E44" s="22"/>
      <c r="F44" s="22"/>
      <c r="G44" s="22"/>
      <c r="H44" s="22"/>
      <c r="I44" s="21" t="s">
        <v>9</v>
      </c>
      <c r="J44" s="16">
        <f>M40-(J39+M39)</f>
        <v>0</v>
      </c>
      <c r="K44" s="23" t="str">
        <f>IF(J44=0,"",IF(J44&gt;0,"¡Enhorabuena, sacas beneficio en esta casa!","¡OJO! Estás palmando pasta en esta casa!"))</f>
        <v/>
      </c>
      <c r="L44" s="22"/>
      <c r="M44" s="22"/>
      <c r="N44" s="22"/>
    </row>
    <row r="45" spans="2:14" ht="21.6" x14ac:dyDescent="0.75">
      <c r="B45" s="22"/>
      <c r="C45" s="22"/>
      <c r="D45" s="22"/>
      <c r="E45" s="22"/>
      <c r="F45" s="22"/>
      <c r="G45" s="22"/>
      <c r="H45" s="22"/>
      <c r="I45" s="22"/>
      <c r="J45" s="22"/>
      <c r="K45" s="22"/>
      <c r="L45" s="22"/>
      <c r="M45" s="22"/>
      <c r="N45" s="22"/>
    </row>
    <row r="46" spans="2:14" ht="21.6" x14ac:dyDescent="0.75">
      <c r="B46" s="22"/>
      <c r="C46" s="22"/>
      <c r="D46" s="22"/>
      <c r="E46" s="22"/>
      <c r="F46" s="22"/>
      <c r="G46" s="22"/>
      <c r="H46" s="22"/>
      <c r="I46" s="22"/>
      <c r="J46" s="22"/>
      <c r="K46" s="22"/>
      <c r="L46" s="22"/>
      <c r="M46" s="22"/>
      <c r="N46" s="22"/>
    </row>
    <row r="47" spans="2:14" ht="34.799999999999997" x14ac:dyDescent="0.75">
      <c r="B47" s="27" t="s">
        <v>14</v>
      </c>
      <c r="C47" s="22"/>
      <c r="D47" s="22"/>
      <c r="E47" s="22"/>
      <c r="F47" s="22"/>
      <c r="G47" s="22"/>
      <c r="H47" s="22"/>
      <c r="I47" s="27" t="s">
        <v>24</v>
      </c>
      <c r="J47" s="22"/>
      <c r="K47" s="22"/>
      <c r="L47" s="22"/>
      <c r="M47" s="22"/>
      <c r="N47" s="22"/>
    </row>
    <row r="48" spans="2:14" ht="22.2" thickBot="1" x14ac:dyDescent="0.8">
      <c r="B48" s="22"/>
      <c r="C48" s="22"/>
      <c r="D48" s="22"/>
      <c r="E48" s="22"/>
      <c r="F48" s="22"/>
      <c r="G48" s="22"/>
      <c r="H48" s="22"/>
      <c r="I48" s="22"/>
      <c r="J48" s="22"/>
      <c r="K48" s="22"/>
      <c r="L48" s="22"/>
      <c r="M48" s="22"/>
      <c r="N48" s="22"/>
    </row>
    <row r="49" spans="2:14" ht="22.8" x14ac:dyDescent="0.75">
      <c r="B49" s="11" t="s">
        <v>0</v>
      </c>
      <c r="C49" s="12">
        <v>1.72</v>
      </c>
      <c r="D49" s="22"/>
      <c r="E49" s="11" t="s">
        <v>1</v>
      </c>
      <c r="F49" s="12">
        <v>2.6</v>
      </c>
      <c r="G49" s="22"/>
      <c r="H49" s="22"/>
      <c r="I49" s="11" t="s">
        <v>0</v>
      </c>
      <c r="J49" s="12">
        <v>1.7</v>
      </c>
      <c r="K49" s="22"/>
      <c r="L49" s="11" t="s">
        <v>1</v>
      </c>
      <c r="M49" s="12">
        <v>3.25</v>
      </c>
      <c r="N49" s="22"/>
    </row>
    <row r="50" spans="2:14" ht="31.8" x14ac:dyDescent="0.75">
      <c r="B50" s="17" t="s">
        <v>2</v>
      </c>
      <c r="C50" s="25"/>
      <c r="D50" s="22"/>
      <c r="E50" s="17" t="s">
        <v>4</v>
      </c>
      <c r="F50" s="25"/>
      <c r="G50" s="22"/>
      <c r="H50" s="22"/>
      <c r="I50" s="17" t="s">
        <v>2</v>
      </c>
      <c r="J50" s="25"/>
      <c r="K50" s="22"/>
      <c r="L50" s="17" t="s">
        <v>4</v>
      </c>
      <c r="M50" s="25"/>
      <c r="N50" s="22"/>
    </row>
    <row r="51" spans="2:14" ht="23.4" thickBot="1" x14ac:dyDescent="0.8">
      <c r="B51" s="18" t="s">
        <v>3</v>
      </c>
      <c r="C51" s="26">
        <f>C50*C49</f>
        <v>0</v>
      </c>
      <c r="D51" s="22"/>
      <c r="E51" s="18" t="s">
        <v>5</v>
      </c>
      <c r="F51" s="26">
        <f>F50*F49</f>
        <v>0</v>
      </c>
      <c r="G51" s="22"/>
      <c r="H51" s="22"/>
      <c r="I51" s="18" t="s">
        <v>3</v>
      </c>
      <c r="J51" s="26">
        <f>J50*J49</f>
        <v>0</v>
      </c>
      <c r="K51" s="22"/>
      <c r="L51" s="18" t="s">
        <v>5</v>
      </c>
      <c r="M51" s="26">
        <f>M50*M49</f>
        <v>0</v>
      </c>
      <c r="N51" s="22"/>
    </row>
    <row r="52" spans="2:14" ht="21.6" x14ac:dyDescent="0.75">
      <c r="B52" s="22"/>
      <c r="C52" s="22"/>
      <c r="D52" s="22"/>
      <c r="E52" s="22"/>
      <c r="F52" s="22"/>
      <c r="G52" s="22"/>
      <c r="H52" s="22"/>
      <c r="I52" s="22"/>
      <c r="J52" s="22"/>
      <c r="K52" s="22"/>
      <c r="L52" s="22"/>
      <c r="M52" s="22"/>
      <c r="N52" s="22"/>
    </row>
    <row r="53" spans="2:14" ht="22.2" thickBot="1" x14ac:dyDescent="0.8">
      <c r="B53" s="22"/>
      <c r="C53" s="22"/>
      <c r="D53" s="22"/>
      <c r="E53" s="22"/>
      <c r="F53" s="22"/>
      <c r="G53" s="22"/>
      <c r="H53" s="22"/>
      <c r="I53" s="22"/>
      <c r="J53" s="22"/>
      <c r="K53" s="22"/>
      <c r="L53" s="22"/>
      <c r="M53" s="22"/>
      <c r="N53" s="22"/>
    </row>
    <row r="54" spans="2:14" ht="28.2" thickBot="1" x14ac:dyDescent="1">
      <c r="B54" s="19" t="s">
        <v>8</v>
      </c>
      <c r="C54" s="20">
        <f>C51-(C50+F50)</f>
        <v>0</v>
      </c>
      <c r="D54" s="23" t="str">
        <f>IF(C54=0,"",IF(C54&gt;0,"¡Enhorabuena, sacas beneficio en esta casa!","¡OJO! Estás palmando pasta en esta casa!"))</f>
        <v/>
      </c>
      <c r="E54" s="22"/>
      <c r="F54" s="22"/>
      <c r="G54" s="22"/>
      <c r="H54" s="22"/>
      <c r="I54" s="19" t="s">
        <v>8</v>
      </c>
      <c r="J54" s="20">
        <f>J51-(J50+M50)</f>
        <v>0</v>
      </c>
      <c r="K54" s="23" t="str">
        <f>IF(J54=0,"",IF(J54&gt;0,"¡Enhorabuena, sacas beneficio en esta casa!","¡OJO! Estás palmando pasta en esta casa!"))</f>
        <v/>
      </c>
      <c r="L54" s="22"/>
      <c r="M54" s="22"/>
      <c r="N54" s="22"/>
    </row>
    <row r="55" spans="2:14" ht="28.2" thickBot="1" x14ac:dyDescent="1">
      <c r="B55" s="21" t="s">
        <v>9</v>
      </c>
      <c r="C55" s="16">
        <f>F51-(C50+F50)</f>
        <v>0</v>
      </c>
      <c r="D55" s="23" t="str">
        <f>IF(C55=0,"",IF(C55&gt;0,"¡Enhorabuena, sacas beneficio en esta casa!","¡OJO! Estás palmando pasta en esta casa!"))</f>
        <v/>
      </c>
      <c r="E55" s="22"/>
      <c r="F55" s="22"/>
      <c r="G55" s="22"/>
      <c r="H55" s="22"/>
      <c r="I55" s="21" t="s">
        <v>9</v>
      </c>
      <c r="J55" s="16">
        <f>M51-(J50+M50)</f>
        <v>0</v>
      </c>
      <c r="K55" s="23" t="str">
        <f>IF(J55=0,"",IF(J55&gt;0,"¡Enhorabuena, sacas beneficio en esta casa!","¡OJO! Estás palmando pasta en esta casa!"))</f>
        <v/>
      </c>
      <c r="L55" s="22"/>
      <c r="M55" s="22"/>
      <c r="N55" s="22"/>
    </row>
    <row r="56" spans="2:14" ht="21.6" x14ac:dyDescent="0.75">
      <c r="B56" s="22"/>
      <c r="C56" s="22"/>
      <c r="D56" s="22"/>
      <c r="E56" s="22"/>
      <c r="F56" s="22"/>
      <c r="G56" s="22"/>
      <c r="H56" s="22"/>
      <c r="I56" s="22"/>
      <c r="J56" s="22"/>
      <c r="K56" s="22"/>
      <c r="L56" s="22"/>
      <c r="M56" s="22"/>
      <c r="N56" s="22"/>
    </row>
    <row r="57" spans="2:14" ht="21.6" x14ac:dyDescent="0.75">
      <c r="B57" s="22"/>
      <c r="C57" s="22"/>
      <c r="D57" s="22"/>
      <c r="E57" s="22"/>
      <c r="F57" s="22"/>
      <c r="G57" s="22"/>
      <c r="H57" s="22"/>
      <c r="I57" s="22"/>
      <c r="J57" s="22"/>
      <c r="K57" s="22"/>
      <c r="L57" s="22"/>
      <c r="M57" s="22"/>
      <c r="N57" s="22"/>
    </row>
    <row r="58" spans="2:14" ht="34.799999999999997" x14ac:dyDescent="0.75">
      <c r="B58" s="27" t="s">
        <v>15</v>
      </c>
      <c r="C58" s="22"/>
      <c r="D58" s="22"/>
      <c r="E58" s="22"/>
      <c r="F58" s="22"/>
      <c r="G58" s="22"/>
      <c r="H58" s="22"/>
      <c r="I58" s="27" t="s">
        <v>25</v>
      </c>
      <c r="J58" s="22"/>
      <c r="K58" s="22"/>
      <c r="L58" s="22"/>
      <c r="M58" s="22"/>
      <c r="N58" s="22"/>
    </row>
    <row r="59" spans="2:14" ht="22.2" thickBot="1" x14ac:dyDescent="0.8">
      <c r="B59" s="22"/>
      <c r="C59" s="22"/>
      <c r="D59" s="22"/>
      <c r="E59" s="22"/>
      <c r="F59" s="22"/>
      <c r="G59" s="22"/>
      <c r="H59" s="22"/>
      <c r="I59" s="22"/>
      <c r="J59" s="22"/>
      <c r="K59" s="22"/>
      <c r="L59" s="22"/>
      <c r="M59" s="22"/>
      <c r="N59" s="22"/>
    </row>
    <row r="60" spans="2:14" ht="22.8" x14ac:dyDescent="0.75">
      <c r="B60" s="11" t="s">
        <v>0</v>
      </c>
      <c r="C60" s="12">
        <v>1.83</v>
      </c>
      <c r="D60" s="22"/>
      <c r="E60" s="11" t="s">
        <v>1</v>
      </c>
      <c r="F60" s="12">
        <v>2.25</v>
      </c>
      <c r="G60" s="22"/>
      <c r="H60" s="22"/>
      <c r="I60" s="11" t="s">
        <v>0</v>
      </c>
      <c r="J60" s="12">
        <v>1.62</v>
      </c>
      <c r="K60" s="22"/>
      <c r="L60" s="11" t="s">
        <v>1</v>
      </c>
      <c r="M60" s="12">
        <v>2.5</v>
      </c>
      <c r="N60" s="22"/>
    </row>
    <row r="61" spans="2:14" ht="31.8" x14ac:dyDescent="0.75">
      <c r="B61" s="17" t="s">
        <v>2</v>
      </c>
      <c r="C61" s="25"/>
      <c r="D61" s="22"/>
      <c r="E61" s="17" t="s">
        <v>4</v>
      </c>
      <c r="F61" s="25"/>
      <c r="G61" s="22"/>
      <c r="H61" s="22"/>
      <c r="I61" s="17" t="s">
        <v>2</v>
      </c>
      <c r="J61" s="25"/>
      <c r="K61" s="22"/>
      <c r="L61" s="17" t="s">
        <v>4</v>
      </c>
      <c r="M61" s="25"/>
      <c r="N61" s="22"/>
    </row>
    <row r="62" spans="2:14" ht="23.4" thickBot="1" x14ac:dyDescent="0.8">
      <c r="B62" s="18" t="s">
        <v>3</v>
      </c>
      <c r="C62" s="26">
        <f>C61*C60</f>
        <v>0</v>
      </c>
      <c r="D62" s="22"/>
      <c r="E62" s="18" t="s">
        <v>5</v>
      </c>
      <c r="F62" s="26">
        <f>F61*F60</f>
        <v>0</v>
      </c>
      <c r="G62" s="22"/>
      <c r="H62" s="22"/>
      <c r="I62" s="18" t="s">
        <v>3</v>
      </c>
      <c r="J62" s="26">
        <f>J61*J60</f>
        <v>0</v>
      </c>
      <c r="K62" s="22"/>
      <c r="L62" s="18" t="s">
        <v>5</v>
      </c>
      <c r="M62" s="26">
        <f>M61*M60</f>
        <v>0</v>
      </c>
      <c r="N62" s="22"/>
    </row>
    <row r="63" spans="2:14" ht="21.6" x14ac:dyDescent="0.75">
      <c r="B63" s="22"/>
      <c r="C63" s="22"/>
      <c r="D63" s="22"/>
      <c r="E63" s="22"/>
      <c r="F63" s="22"/>
      <c r="G63" s="22"/>
      <c r="H63" s="22"/>
      <c r="I63" s="22"/>
      <c r="J63" s="22"/>
      <c r="K63" s="22"/>
      <c r="L63" s="22"/>
      <c r="M63" s="22"/>
      <c r="N63" s="22"/>
    </row>
    <row r="64" spans="2:14" ht="22.2" thickBot="1" x14ac:dyDescent="0.8">
      <c r="B64" s="22"/>
      <c r="C64" s="22"/>
      <c r="D64" s="22"/>
      <c r="E64" s="22"/>
      <c r="F64" s="22"/>
      <c r="G64" s="22"/>
      <c r="H64" s="22"/>
      <c r="I64" s="22"/>
      <c r="J64" s="22"/>
      <c r="K64" s="22"/>
      <c r="L64" s="22"/>
      <c r="M64" s="22"/>
      <c r="N64" s="22"/>
    </row>
    <row r="65" spans="2:14" ht="28.2" thickBot="1" x14ac:dyDescent="1">
      <c r="B65" s="19" t="s">
        <v>8</v>
      </c>
      <c r="C65" s="20">
        <f>C62-(C61+F61)</f>
        <v>0</v>
      </c>
      <c r="D65" s="23" t="str">
        <f>IF(C65=0,"",IF(C65&gt;0,"¡Enhorabuena, sacas beneficio en esta casa!","¡OJO! Estás palmando pasta en esta casa!"))</f>
        <v/>
      </c>
      <c r="E65" s="22"/>
      <c r="F65" s="22"/>
      <c r="G65" s="22"/>
      <c r="H65" s="22"/>
      <c r="I65" s="19" t="s">
        <v>8</v>
      </c>
      <c r="J65" s="20">
        <f>J62-(J61+M61)</f>
        <v>0</v>
      </c>
      <c r="K65" s="23" t="str">
        <f>IF(J65=0,"",IF(J65&gt;0,"¡Enhorabuena, sacas beneficio en esta casa!","¡OJO! Estás palmando pasta en esta casa!"))</f>
        <v/>
      </c>
      <c r="L65" s="22"/>
      <c r="M65" s="22"/>
      <c r="N65" s="22"/>
    </row>
    <row r="66" spans="2:14" ht="28.2" thickBot="1" x14ac:dyDescent="1">
      <c r="B66" s="21" t="s">
        <v>9</v>
      </c>
      <c r="C66" s="16">
        <f>F62-(C61+F61)</f>
        <v>0</v>
      </c>
      <c r="D66" s="23" t="str">
        <f>IF(C66=0,"",IF(C66&gt;0,"¡Enhorabuena, sacas beneficio en esta casa!","¡OJO! Estás palmando pasta en esta casa!"))</f>
        <v/>
      </c>
      <c r="E66" s="22"/>
      <c r="F66" s="22"/>
      <c r="G66" s="22"/>
      <c r="H66" s="22"/>
      <c r="I66" s="21" t="s">
        <v>9</v>
      </c>
      <c r="J66" s="16">
        <f>M62-(J61+M61)</f>
        <v>0</v>
      </c>
      <c r="K66" s="23" t="str">
        <f>IF(J66=0,"",IF(J66&gt;0,"¡Enhorabuena, sacas beneficio en esta casa!","¡OJO! Estás palmando pasta en esta casa!"))</f>
        <v/>
      </c>
      <c r="L66" s="22"/>
      <c r="M66" s="22"/>
      <c r="N66" s="22"/>
    </row>
    <row r="67" spans="2:14" ht="21.6" x14ac:dyDescent="0.75">
      <c r="B67" s="22"/>
      <c r="C67" s="22"/>
      <c r="D67" s="22"/>
      <c r="E67" s="22"/>
      <c r="F67" s="22"/>
      <c r="G67" s="22"/>
      <c r="H67" s="22"/>
      <c r="I67" s="22"/>
      <c r="J67" s="22"/>
      <c r="K67" s="22"/>
      <c r="L67" s="22"/>
      <c r="M67" s="22"/>
      <c r="N67" s="22"/>
    </row>
    <row r="68" spans="2:14" ht="21.6" x14ac:dyDescent="0.75">
      <c r="B68" s="22"/>
      <c r="C68" s="22"/>
      <c r="D68" s="22"/>
      <c r="E68" s="22"/>
      <c r="F68" s="22"/>
      <c r="G68" s="22"/>
      <c r="H68" s="22"/>
      <c r="I68" s="22"/>
      <c r="J68" s="22"/>
      <c r="K68" s="22"/>
      <c r="L68" s="22"/>
      <c r="M68" s="22"/>
      <c r="N68" s="22"/>
    </row>
    <row r="69" spans="2:14" ht="34.799999999999997" x14ac:dyDescent="0.75">
      <c r="B69" s="27" t="s">
        <v>16</v>
      </c>
      <c r="C69" s="22"/>
      <c r="D69" s="22"/>
      <c r="E69" s="22"/>
      <c r="F69" s="22"/>
      <c r="G69" s="22"/>
      <c r="H69" s="22"/>
      <c r="I69" s="27" t="s">
        <v>26</v>
      </c>
      <c r="J69" s="22"/>
      <c r="K69" s="22"/>
      <c r="L69" s="22"/>
      <c r="M69" s="22"/>
      <c r="N69" s="22"/>
    </row>
    <row r="70" spans="2:14" ht="22.2" thickBot="1" x14ac:dyDescent="0.8">
      <c r="B70" s="22"/>
      <c r="C70" s="22"/>
      <c r="D70" s="22"/>
      <c r="E70" s="22"/>
      <c r="F70" s="22"/>
      <c r="G70" s="22"/>
      <c r="H70" s="22"/>
      <c r="I70" s="22"/>
      <c r="J70" s="22"/>
      <c r="K70" s="22"/>
      <c r="L70" s="22"/>
      <c r="M70" s="22"/>
      <c r="N70" s="22"/>
    </row>
    <row r="71" spans="2:14" ht="22.8" x14ac:dyDescent="0.75">
      <c r="B71" s="11" t="s">
        <v>0</v>
      </c>
      <c r="C71" s="12">
        <v>1.91</v>
      </c>
      <c r="D71" s="22"/>
      <c r="E71" s="11" t="s">
        <v>1</v>
      </c>
      <c r="F71" s="12">
        <v>2.25</v>
      </c>
      <c r="G71" s="22"/>
      <c r="H71" s="22"/>
      <c r="I71" s="11" t="s">
        <v>0</v>
      </c>
      <c r="J71" s="12">
        <v>1.95</v>
      </c>
      <c r="K71" s="22"/>
      <c r="L71" s="11" t="s">
        <v>1</v>
      </c>
      <c r="M71" s="12">
        <v>2.1</v>
      </c>
      <c r="N71" s="22"/>
    </row>
    <row r="72" spans="2:14" ht="31.8" x14ac:dyDescent="0.75">
      <c r="B72" s="17" t="s">
        <v>2</v>
      </c>
      <c r="C72" s="25"/>
      <c r="D72" s="22"/>
      <c r="E72" s="17" t="s">
        <v>4</v>
      </c>
      <c r="F72" s="25"/>
      <c r="G72" s="22"/>
      <c r="H72" s="22"/>
      <c r="I72" s="17" t="s">
        <v>2</v>
      </c>
      <c r="J72" s="25"/>
      <c r="K72" s="22"/>
      <c r="L72" s="17" t="s">
        <v>4</v>
      </c>
      <c r="M72" s="25"/>
      <c r="N72" s="22"/>
    </row>
    <row r="73" spans="2:14" ht="23.4" thickBot="1" x14ac:dyDescent="0.8">
      <c r="B73" s="18" t="s">
        <v>3</v>
      </c>
      <c r="C73" s="26">
        <f>C72*C71</f>
        <v>0</v>
      </c>
      <c r="D73" s="22"/>
      <c r="E73" s="18" t="s">
        <v>5</v>
      </c>
      <c r="F73" s="26">
        <f>F72*F71</f>
        <v>0</v>
      </c>
      <c r="G73" s="22"/>
      <c r="H73" s="22"/>
      <c r="I73" s="18" t="s">
        <v>3</v>
      </c>
      <c r="J73" s="26">
        <f>J72*J71</f>
        <v>0</v>
      </c>
      <c r="K73" s="22"/>
      <c r="L73" s="18" t="s">
        <v>5</v>
      </c>
      <c r="M73" s="26">
        <f>M72*M71</f>
        <v>0</v>
      </c>
      <c r="N73" s="22"/>
    </row>
    <row r="74" spans="2:14" ht="21.6" x14ac:dyDescent="0.75">
      <c r="B74" s="22"/>
      <c r="C74" s="22"/>
      <c r="D74" s="22"/>
      <c r="E74" s="22"/>
      <c r="F74" s="22"/>
      <c r="G74" s="22"/>
      <c r="H74" s="22"/>
      <c r="I74" s="22"/>
      <c r="J74" s="22"/>
      <c r="K74" s="22"/>
      <c r="L74" s="22"/>
      <c r="M74" s="22"/>
      <c r="N74" s="22"/>
    </row>
    <row r="75" spans="2:14" ht="22.2" thickBot="1" x14ac:dyDescent="0.8">
      <c r="B75" s="22"/>
      <c r="C75" s="22"/>
      <c r="D75" s="22"/>
      <c r="E75" s="22"/>
      <c r="F75" s="22"/>
      <c r="G75" s="22"/>
      <c r="H75" s="22"/>
      <c r="I75" s="22"/>
      <c r="J75" s="22"/>
      <c r="K75" s="22"/>
      <c r="L75" s="22"/>
      <c r="M75" s="22"/>
      <c r="N75" s="22"/>
    </row>
    <row r="76" spans="2:14" ht="28.2" thickBot="1" x14ac:dyDescent="1">
      <c r="B76" s="19" t="s">
        <v>8</v>
      </c>
      <c r="C76" s="20">
        <f>C73-(C72+F72)</f>
        <v>0</v>
      </c>
      <c r="D76" s="23" t="str">
        <f>IF(C76=0,"",IF(C76&gt;0,"¡Enhorabuena, sacas beneficio en esta casa!","¡OJO! Estás palmando pasta en esta casa!"))</f>
        <v/>
      </c>
      <c r="E76" s="22"/>
      <c r="F76" s="22"/>
      <c r="G76" s="22"/>
      <c r="H76" s="22"/>
      <c r="I76" s="19" t="s">
        <v>8</v>
      </c>
      <c r="J76" s="20">
        <f>J73-(J72+M72)</f>
        <v>0</v>
      </c>
      <c r="K76" s="23" t="str">
        <f>IF(J76=0,"",IF(J76&gt;0,"¡Enhorabuena, sacas beneficio en esta casa!","¡OJO! Estás palmando pasta en esta casa!"))</f>
        <v/>
      </c>
      <c r="L76" s="22"/>
      <c r="M76" s="22"/>
      <c r="N76" s="22"/>
    </row>
    <row r="77" spans="2:14" ht="28.2" thickBot="1" x14ac:dyDescent="1">
      <c r="B77" s="21" t="s">
        <v>9</v>
      </c>
      <c r="C77" s="16">
        <f>F73-(C72+F72)</f>
        <v>0</v>
      </c>
      <c r="D77" s="23" t="str">
        <f>IF(C77=0,"",IF(C77&gt;0,"¡Enhorabuena, sacas beneficio en esta casa!","¡OJO! Estás palmando pasta en esta casa!"))</f>
        <v/>
      </c>
      <c r="E77" s="22"/>
      <c r="F77" s="22"/>
      <c r="G77" s="22"/>
      <c r="H77" s="22"/>
      <c r="I77" s="21" t="s">
        <v>9</v>
      </c>
      <c r="J77" s="16">
        <f>M73-(J72+M72)</f>
        <v>0</v>
      </c>
      <c r="K77" s="23" t="str">
        <f>IF(J77=0,"",IF(J77&gt;0,"¡Enhorabuena, sacas beneficio en esta casa!","¡OJO! Estás palmando pasta en esta casa!"))</f>
        <v/>
      </c>
      <c r="L77" s="22"/>
      <c r="M77" s="22"/>
      <c r="N77" s="22"/>
    </row>
    <row r="78" spans="2:14" ht="21.6" x14ac:dyDescent="0.75">
      <c r="B78" s="22"/>
      <c r="C78" s="22"/>
      <c r="D78" s="22"/>
      <c r="E78" s="22"/>
      <c r="F78" s="22"/>
      <c r="G78" s="22"/>
      <c r="H78" s="22"/>
      <c r="I78" s="22"/>
      <c r="J78" s="22"/>
      <c r="K78" s="22"/>
      <c r="L78" s="22"/>
      <c r="M78" s="22"/>
      <c r="N78" s="22"/>
    </row>
    <row r="79" spans="2:14" ht="21.6" x14ac:dyDescent="0.75">
      <c r="B79" s="22"/>
      <c r="C79" s="22"/>
      <c r="D79" s="22"/>
      <c r="E79" s="22"/>
      <c r="F79" s="22"/>
      <c r="G79" s="22"/>
      <c r="H79" s="22"/>
      <c r="I79" s="22"/>
      <c r="J79" s="22"/>
      <c r="K79" s="22"/>
      <c r="L79" s="22"/>
      <c r="M79" s="22"/>
      <c r="N79" s="22"/>
    </row>
    <row r="80" spans="2:14" ht="34.799999999999997" x14ac:dyDescent="0.75">
      <c r="B80" s="27" t="s">
        <v>17</v>
      </c>
      <c r="C80" s="22"/>
      <c r="D80" s="22"/>
      <c r="E80" s="22"/>
      <c r="F80" s="22"/>
      <c r="G80" s="22"/>
      <c r="H80" s="22"/>
      <c r="I80" s="27" t="s">
        <v>27</v>
      </c>
      <c r="J80" s="22"/>
      <c r="K80" s="22"/>
      <c r="L80" s="22"/>
      <c r="M80" s="22"/>
      <c r="N80" s="22"/>
    </row>
    <row r="81" spans="2:14" ht="22.2" thickBot="1" x14ac:dyDescent="0.8">
      <c r="B81" s="22"/>
      <c r="C81" s="22"/>
      <c r="D81" s="22"/>
      <c r="E81" s="22"/>
      <c r="F81" s="22"/>
      <c r="G81" s="22"/>
      <c r="H81" s="22"/>
      <c r="I81" s="22"/>
      <c r="J81" s="22"/>
      <c r="K81" s="22"/>
      <c r="L81" s="22"/>
      <c r="M81" s="22"/>
      <c r="N81" s="22"/>
    </row>
    <row r="82" spans="2:14" ht="22.8" x14ac:dyDescent="0.75">
      <c r="B82" s="11" t="s">
        <v>0</v>
      </c>
      <c r="C82" s="12">
        <v>1.75</v>
      </c>
      <c r="D82" s="22"/>
      <c r="E82" s="11" t="s">
        <v>1</v>
      </c>
      <c r="F82" s="12">
        <v>2.6</v>
      </c>
      <c r="G82" s="22"/>
      <c r="H82" s="22"/>
      <c r="I82" s="11" t="s">
        <v>0</v>
      </c>
      <c r="J82" s="12">
        <v>1.46</v>
      </c>
      <c r="K82" s="22"/>
      <c r="L82" s="11" t="s">
        <v>1</v>
      </c>
      <c r="M82" s="12">
        <v>3.5</v>
      </c>
      <c r="N82" s="22"/>
    </row>
    <row r="83" spans="2:14" ht="31.8" x14ac:dyDescent="0.75">
      <c r="B83" s="17" t="s">
        <v>2</v>
      </c>
      <c r="C83" s="25"/>
      <c r="D83" s="22"/>
      <c r="E83" s="17" t="s">
        <v>4</v>
      </c>
      <c r="F83" s="25"/>
      <c r="G83" s="22"/>
      <c r="H83" s="22"/>
      <c r="I83" s="17" t="s">
        <v>2</v>
      </c>
      <c r="J83" s="25"/>
      <c r="K83" s="22"/>
      <c r="L83" s="17" t="s">
        <v>4</v>
      </c>
      <c r="M83" s="25"/>
      <c r="N83" s="22"/>
    </row>
    <row r="84" spans="2:14" ht="23.4" thickBot="1" x14ac:dyDescent="0.8">
      <c r="B84" s="18" t="s">
        <v>3</v>
      </c>
      <c r="C84" s="26">
        <f>C83*C82</f>
        <v>0</v>
      </c>
      <c r="D84" s="22"/>
      <c r="E84" s="18" t="s">
        <v>5</v>
      </c>
      <c r="F84" s="26">
        <f>F83*F82</f>
        <v>0</v>
      </c>
      <c r="G84" s="22"/>
      <c r="H84" s="22"/>
      <c r="I84" s="18" t="s">
        <v>3</v>
      </c>
      <c r="J84" s="26">
        <f>J83*J82</f>
        <v>0</v>
      </c>
      <c r="K84" s="22"/>
      <c r="L84" s="18" t="s">
        <v>5</v>
      </c>
      <c r="M84" s="26">
        <f>M83*M82</f>
        <v>0</v>
      </c>
      <c r="N84" s="22"/>
    </row>
    <row r="85" spans="2:14" ht="21.6" x14ac:dyDescent="0.75">
      <c r="B85" s="22"/>
      <c r="C85" s="22"/>
      <c r="D85" s="22"/>
      <c r="E85" s="22"/>
      <c r="F85" s="22"/>
      <c r="G85" s="22"/>
      <c r="H85" s="22"/>
      <c r="I85" s="22"/>
      <c r="J85" s="22"/>
      <c r="K85" s="22"/>
      <c r="L85" s="22"/>
      <c r="M85" s="22"/>
      <c r="N85" s="22"/>
    </row>
    <row r="86" spans="2:14" ht="22.2" thickBot="1" x14ac:dyDescent="0.8">
      <c r="B86" s="22"/>
      <c r="C86" s="22"/>
      <c r="D86" s="22"/>
      <c r="E86" s="22"/>
      <c r="F86" s="22"/>
      <c r="G86" s="22"/>
      <c r="H86" s="22"/>
      <c r="I86" s="22"/>
      <c r="J86" s="22"/>
      <c r="K86" s="22"/>
      <c r="L86" s="22"/>
      <c r="M86" s="22"/>
      <c r="N86" s="22"/>
    </row>
    <row r="87" spans="2:14" ht="28.2" thickBot="1" x14ac:dyDescent="1">
      <c r="B87" s="19" t="s">
        <v>8</v>
      </c>
      <c r="C87" s="20">
        <f>C84-(C83+F83)</f>
        <v>0</v>
      </c>
      <c r="D87" s="23" t="str">
        <f>IF(C87=0,"",IF(C87&gt;0,"¡Enhorabuena, sacas beneficio en esta casa!","¡OJO! Estás palmando pasta en esta casa!"))</f>
        <v/>
      </c>
      <c r="E87" s="22"/>
      <c r="F87" s="22"/>
      <c r="G87" s="22"/>
      <c r="H87" s="22"/>
      <c r="I87" s="19" t="s">
        <v>8</v>
      </c>
      <c r="J87" s="20">
        <f>J84-(J83+M83)</f>
        <v>0</v>
      </c>
      <c r="K87" s="23" t="str">
        <f>IF(J87=0,"",IF(J87&gt;0,"¡Enhorabuena, sacas beneficio en esta casa!","¡OJO! Estás palmando pasta en esta casa!"))</f>
        <v/>
      </c>
      <c r="L87" s="22"/>
      <c r="M87" s="22"/>
      <c r="N87" s="22"/>
    </row>
    <row r="88" spans="2:14" ht="28.2" thickBot="1" x14ac:dyDescent="1">
      <c r="B88" s="21" t="s">
        <v>9</v>
      </c>
      <c r="C88" s="16">
        <f>F84-(C83+F83)</f>
        <v>0</v>
      </c>
      <c r="D88" s="23" t="str">
        <f>IF(C88=0,"",IF(C88&gt;0,"¡Enhorabuena, sacas beneficio en esta casa!","¡OJO! Estás palmando pasta en esta casa!"))</f>
        <v/>
      </c>
      <c r="E88" s="22"/>
      <c r="F88" s="22"/>
      <c r="G88" s="22"/>
      <c r="H88" s="22"/>
      <c r="I88" s="21" t="s">
        <v>9</v>
      </c>
      <c r="J88" s="16">
        <f>M84-(J83+M83)</f>
        <v>0</v>
      </c>
      <c r="K88" s="23" t="str">
        <f>IF(J88=0,"",IF(J88&gt;0,"¡Enhorabuena, sacas beneficio en esta casa!","¡OJO! Estás palmando pasta en esta casa!"))</f>
        <v/>
      </c>
      <c r="L88" s="22"/>
      <c r="M88" s="22"/>
      <c r="N88" s="22"/>
    </row>
    <row r="89" spans="2:14" ht="21.6" x14ac:dyDescent="0.75">
      <c r="B89" s="22"/>
      <c r="C89" s="22"/>
      <c r="D89" s="22"/>
      <c r="E89" s="22"/>
      <c r="F89" s="22"/>
      <c r="G89" s="22"/>
      <c r="H89" s="22"/>
      <c r="I89" s="22"/>
      <c r="J89" s="22"/>
      <c r="K89" s="22"/>
      <c r="L89" s="22"/>
      <c r="M89" s="22"/>
      <c r="N89" s="22"/>
    </row>
    <row r="90" spans="2:14" ht="21.6" x14ac:dyDescent="0.75">
      <c r="B90" s="22"/>
      <c r="C90" s="22"/>
      <c r="D90" s="22"/>
      <c r="E90" s="22"/>
      <c r="F90" s="22"/>
      <c r="G90" s="22"/>
      <c r="H90" s="22"/>
      <c r="I90" s="22"/>
      <c r="J90" s="22"/>
      <c r="K90" s="22"/>
      <c r="L90" s="22"/>
      <c r="M90" s="22"/>
      <c r="N90" s="22"/>
    </row>
    <row r="91" spans="2:14" ht="34.799999999999997" x14ac:dyDescent="0.75">
      <c r="B91" s="27" t="s">
        <v>18</v>
      </c>
      <c r="C91" s="22"/>
      <c r="D91" s="22"/>
      <c r="E91" s="22"/>
      <c r="F91" s="22"/>
      <c r="G91" s="22"/>
      <c r="H91" s="22"/>
      <c r="I91" s="27" t="s">
        <v>28</v>
      </c>
      <c r="J91" s="22"/>
      <c r="K91" s="22"/>
      <c r="L91" s="22"/>
      <c r="M91" s="22"/>
      <c r="N91" s="22"/>
    </row>
    <row r="92" spans="2:14" ht="22.2" thickBot="1" x14ac:dyDescent="0.8">
      <c r="B92" s="22"/>
      <c r="C92" s="22"/>
      <c r="D92" s="22"/>
      <c r="E92" s="22"/>
      <c r="F92" s="22"/>
      <c r="G92" s="22"/>
      <c r="H92" s="22"/>
      <c r="I92" s="22"/>
      <c r="J92" s="22"/>
      <c r="K92" s="22"/>
      <c r="L92" s="22"/>
      <c r="M92" s="22"/>
      <c r="N92" s="22"/>
    </row>
    <row r="93" spans="2:14" ht="22.8" x14ac:dyDescent="0.75">
      <c r="B93" s="11" t="s">
        <v>0</v>
      </c>
      <c r="C93" s="12">
        <v>1.5</v>
      </c>
      <c r="D93" s="22"/>
      <c r="E93" s="11" t="s">
        <v>1</v>
      </c>
      <c r="F93" s="12">
        <v>2.6</v>
      </c>
      <c r="G93" s="22"/>
      <c r="H93" s="22"/>
      <c r="I93" s="11" t="s">
        <v>0</v>
      </c>
      <c r="J93" s="12">
        <v>1.1399999999999999</v>
      </c>
      <c r="K93" s="22"/>
      <c r="L93" s="11" t="s">
        <v>1</v>
      </c>
      <c r="M93" s="12">
        <v>8.5</v>
      </c>
      <c r="N93" s="22"/>
    </row>
    <row r="94" spans="2:14" ht="31.8" x14ac:dyDescent="0.75">
      <c r="B94" s="17" t="s">
        <v>2</v>
      </c>
      <c r="C94" s="25"/>
      <c r="D94" s="22"/>
      <c r="E94" s="17" t="s">
        <v>4</v>
      </c>
      <c r="F94" s="25"/>
      <c r="G94" s="22"/>
      <c r="H94" s="22"/>
      <c r="I94" s="17" t="s">
        <v>2</v>
      </c>
      <c r="J94" s="25"/>
      <c r="K94" s="22"/>
      <c r="L94" s="17" t="s">
        <v>4</v>
      </c>
      <c r="M94" s="25"/>
      <c r="N94" s="22"/>
    </row>
    <row r="95" spans="2:14" ht="23.4" thickBot="1" x14ac:dyDescent="0.8">
      <c r="B95" s="18" t="s">
        <v>3</v>
      </c>
      <c r="C95" s="26">
        <f>C94*C93</f>
        <v>0</v>
      </c>
      <c r="D95" s="22"/>
      <c r="E95" s="18" t="s">
        <v>5</v>
      </c>
      <c r="F95" s="26">
        <f>F94*F93</f>
        <v>0</v>
      </c>
      <c r="G95" s="22"/>
      <c r="H95" s="22"/>
      <c r="I95" s="18" t="s">
        <v>3</v>
      </c>
      <c r="J95" s="26">
        <f>J94*J93</f>
        <v>0</v>
      </c>
      <c r="K95" s="22"/>
      <c r="L95" s="18" t="s">
        <v>5</v>
      </c>
      <c r="M95" s="26">
        <f>M94*M93</f>
        <v>0</v>
      </c>
      <c r="N95" s="22"/>
    </row>
    <row r="96" spans="2:14" ht="21.6" x14ac:dyDescent="0.75">
      <c r="B96" s="22"/>
      <c r="C96" s="22"/>
      <c r="D96" s="22"/>
      <c r="E96" s="22"/>
      <c r="F96" s="22"/>
      <c r="G96" s="22"/>
      <c r="H96" s="22"/>
      <c r="I96" s="22"/>
      <c r="J96" s="22"/>
      <c r="K96" s="22"/>
      <c r="L96" s="22"/>
      <c r="M96" s="22"/>
      <c r="N96" s="22"/>
    </row>
    <row r="97" spans="2:14" ht="22.2" thickBot="1" x14ac:dyDescent="0.8">
      <c r="B97" s="22"/>
      <c r="C97" s="22"/>
      <c r="D97" s="22"/>
      <c r="E97" s="22"/>
      <c r="F97" s="22"/>
      <c r="G97" s="22"/>
      <c r="H97" s="22"/>
      <c r="I97" s="22"/>
      <c r="J97" s="22"/>
      <c r="K97" s="22"/>
      <c r="L97" s="22"/>
      <c r="M97" s="22"/>
      <c r="N97" s="22"/>
    </row>
    <row r="98" spans="2:14" ht="28.2" thickBot="1" x14ac:dyDescent="1">
      <c r="B98" s="19" t="s">
        <v>8</v>
      </c>
      <c r="C98" s="20">
        <f>C95-(C94+F94)</f>
        <v>0</v>
      </c>
      <c r="D98" s="23" t="str">
        <f>IF(C98=0,"",IF(C98&gt;0,"¡Enhorabuena, sacas beneficio en esta casa!","¡OJO! Estás palmando pasta en esta casa!"))</f>
        <v/>
      </c>
      <c r="E98" s="22"/>
      <c r="F98" s="22"/>
      <c r="G98" s="22"/>
      <c r="H98" s="22"/>
      <c r="I98" s="19" t="s">
        <v>8</v>
      </c>
      <c r="J98" s="20">
        <f>J95-(J94+M94)</f>
        <v>0</v>
      </c>
      <c r="K98" s="23" t="str">
        <f>IF(J98=0,"",IF(J98&gt;0,"¡Enhorabuena, sacas beneficio en esta casa!","¡OJO! Estás palmando pasta en esta casa!"))</f>
        <v/>
      </c>
      <c r="L98" s="22"/>
      <c r="M98" s="22"/>
      <c r="N98" s="22"/>
    </row>
    <row r="99" spans="2:14" ht="28.2" thickBot="1" x14ac:dyDescent="1">
      <c r="B99" s="21" t="s">
        <v>9</v>
      </c>
      <c r="C99" s="16">
        <f>F95-(C94+F94)</f>
        <v>0</v>
      </c>
      <c r="D99" s="23" t="str">
        <f>IF(C99=0,"",IF(C99&gt;0,"¡Enhorabuena, sacas beneficio en esta casa!","¡OJO! Estás palmando pasta en esta casa!"))</f>
        <v/>
      </c>
      <c r="E99" s="22"/>
      <c r="F99" s="22"/>
      <c r="G99" s="22"/>
      <c r="H99" s="22"/>
      <c r="I99" s="21" t="s">
        <v>9</v>
      </c>
      <c r="J99" s="16">
        <f>M95-(J94+M94)</f>
        <v>0</v>
      </c>
      <c r="K99" s="23" t="str">
        <f>IF(J99=0,"",IF(J99&gt;0,"¡Enhorabuena, sacas beneficio en esta casa!","¡OJO! Estás palmando pasta en esta casa!"))</f>
        <v/>
      </c>
      <c r="L99" s="22"/>
      <c r="M99" s="22"/>
      <c r="N99" s="22"/>
    </row>
    <row r="100" spans="2:14" ht="21.6" x14ac:dyDescent="0.75">
      <c r="B100" s="22"/>
      <c r="C100" s="22"/>
      <c r="D100" s="22"/>
      <c r="E100" s="22"/>
      <c r="F100" s="22"/>
      <c r="G100" s="22"/>
      <c r="H100" s="22"/>
      <c r="I100" s="22"/>
      <c r="J100" s="22"/>
      <c r="K100" s="22"/>
      <c r="L100" s="22"/>
      <c r="M100" s="22"/>
      <c r="N100" s="22"/>
    </row>
    <row r="101" spans="2:14" ht="21.6" x14ac:dyDescent="0.75">
      <c r="B101" s="22"/>
      <c r="C101" s="22"/>
      <c r="D101" s="22"/>
      <c r="E101" s="22"/>
      <c r="F101" s="22"/>
      <c r="G101" s="22"/>
      <c r="H101" s="22"/>
      <c r="I101" s="22"/>
      <c r="J101" s="22"/>
      <c r="K101" s="22"/>
      <c r="L101" s="22"/>
      <c r="M101" s="22"/>
      <c r="N101" s="22"/>
    </row>
    <row r="102" spans="2:14" ht="34.799999999999997" x14ac:dyDescent="0.75">
      <c r="B102" s="27" t="s">
        <v>19</v>
      </c>
      <c r="C102" s="22"/>
      <c r="D102" s="22"/>
      <c r="E102" s="22"/>
      <c r="F102" s="22"/>
      <c r="G102" s="22"/>
      <c r="H102" s="22"/>
      <c r="I102" s="27" t="s">
        <v>29</v>
      </c>
      <c r="J102" s="22"/>
      <c r="K102" s="22"/>
      <c r="L102" s="22"/>
      <c r="M102" s="22"/>
      <c r="N102" s="22"/>
    </row>
    <row r="103" spans="2:14" ht="22.2" thickBot="1" x14ac:dyDescent="0.8">
      <c r="B103" s="22"/>
      <c r="C103" s="22"/>
      <c r="D103" s="22"/>
      <c r="E103" s="22"/>
      <c r="F103" s="22"/>
      <c r="G103" s="22"/>
      <c r="H103" s="22"/>
      <c r="I103" s="22"/>
      <c r="J103" s="22"/>
      <c r="K103" s="22"/>
      <c r="L103" s="22"/>
      <c r="M103" s="22"/>
      <c r="N103" s="22"/>
    </row>
    <row r="104" spans="2:14" ht="22.8" x14ac:dyDescent="0.75">
      <c r="B104" s="11" t="s">
        <v>0</v>
      </c>
      <c r="C104" s="12">
        <v>1.53</v>
      </c>
      <c r="D104" s="22"/>
      <c r="E104" s="11" t="s">
        <v>1</v>
      </c>
      <c r="F104" s="12">
        <v>3</v>
      </c>
      <c r="G104" s="22"/>
      <c r="H104" s="22"/>
      <c r="I104" s="11" t="s">
        <v>0</v>
      </c>
      <c r="J104" s="12">
        <v>1.57</v>
      </c>
      <c r="K104" s="22"/>
      <c r="L104" s="11" t="s">
        <v>1</v>
      </c>
      <c r="M104" s="12">
        <v>2.9</v>
      </c>
      <c r="N104" s="22"/>
    </row>
    <row r="105" spans="2:14" ht="31.8" x14ac:dyDescent="0.75">
      <c r="B105" s="17" t="s">
        <v>2</v>
      </c>
      <c r="C105" s="25"/>
      <c r="D105" s="22"/>
      <c r="E105" s="17" t="s">
        <v>4</v>
      </c>
      <c r="F105" s="25"/>
      <c r="G105" s="22"/>
      <c r="H105" s="22"/>
      <c r="I105" s="17" t="s">
        <v>2</v>
      </c>
      <c r="J105" s="25"/>
      <c r="K105" s="22"/>
      <c r="L105" s="17" t="s">
        <v>4</v>
      </c>
      <c r="M105" s="25"/>
      <c r="N105" s="22"/>
    </row>
    <row r="106" spans="2:14" ht="23.4" thickBot="1" x14ac:dyDescent="0.8">
      <c r="B106" s="18" t="s">
        <v>3</v>
      </c>
      <c r="C106" s="26">
        <f>C105*C104</f>
        <v>0</v>
      </c>
      <c r="D106" s="22"/>
      <c r="E106" s="18" t="s">
        <v>5</v>
      </c>
      <c r="F106" s="26">
        <f>F105*F104</f>
        <v>0</v>
      </c>
      <c r="G106" s="22"/>
      <c r="H106" s="22"/>
      <c r="I106" s="18" t="s">
        <v>3</v>
      </c>
      <c r="J106" s="26">
        <f>J105*J104</f>
        <v>0</v>
      </c>
      <c r="K106" s="22"/>
      <c r="L106" s="18" t="s">
        <v>5</v>
      </c>
      <c r="M106" s="26">
        <f>M105*M104</f>
        <v>0</v>
      </c>
      <c r="N106" s="22"/>
    </row>
    <row r="107" spans="2:14" ht="21.6" x14ac:dyDescent="0.75">
      <c r="B107" s="22"/>
      <c r="C107" s="22"/>
      <c r="D107" s="22"/>
      <c r="E107" s="22"/>
      <c r="F107" s="22"/>
      <c r="G107" s="22"/>
      <c r="H107" s="22"/>
      <c r="I107" s="22"/>
      <c r="J107" s="22"/>
      <c r="K107" s="22"/>
      <c r="L107" s="22"/>
      <c r="M107" s="22"/>
      <c r="N107" s="22"/>
    </row>
    <row r="108" spans="2:14" ht="22.2" thickBot="1" x14ac:dyDescent="0.8">
      <c r="B108" s="22"/>
      <c r="C108" s="22"/>
      <c r="D108" s="22"/>
      <c r="E108" s="22"/>
      <c r="F108" s="22"/>
      <c r="G108" s="22"/>
      <c r="H108" s="22"/>
      <c r="I108" s="22"/>
      <c r="J108" s="22"/>
      <c r="K108" s="22"/>
      <c r="L108" s="22"/>
      <c r="M108" s="22"/>
      <c r="N108" s="22"/>
    </row>
    <row r="109" spans="2:14" ht="28.2" thickBot="1" x14ac:dyDescent="1">
      <c r="B109" s="19" t="s">
        <v>8</v>
      </c>
      <c r="C109" s="20">
        <f>C106-(C105+F105)</f>
        <v>0</v>
      </c>
      <c r="D109" s="23" t="str">
        <f>IF(C109=0,"",IF(C109&gt;0,"¡Enhorabuena, sacas beneficio en esta casa!","¡OJO! Estás palmando pasta en esta casa!"))</f>
        <v/>
      </c>
      <c r="E109" s="22"/>
      <c r="F109" s="22"/>
      <c r="G109" s="22"/>
      <c r="H109" s="22"/>
      <c r="I109" s="19" t="s">
        <v>8</v>
      </c>
      <c r="J109" s="20">
        <f>J106-(J105+M105)</f>
        <v>0</v>
      </c>
      <c r="K109" s="23" t="str">
        <f>IF(J109=0,"",IF(J109&gt;0,"¡Enhorabuena, sacas beneficio en esta casa!","¡OJO! Estás palmando pasta en esta casa!"))</f>
        <v/>
      </c>
      <c r="L109" s="22"/>
      <c r="M109" s="22"/>
      <c r="N109" s="22"/>
    </row>
    <row r="110" spans="2:14" ht="28.2" thickBot="1" x14ac:dyDescent="1">
      <c r="B110" s="21" t="s">
        <v>9</v>
      </c>
      <c r="C110" s="16">
        <f>F106-(C105+F105)</f>
        <v>0</v>
      </c>
      <c r="D110" s="23" t="str">
        <f>IF(C110=0,"",IF(C110&gt;0,"¡Enhorabuena, sacas beneficio en esta casa!","¡OJO! Estás palmando pasta en esta casa!"))</f>
        <v/>
      </c>
      <c r="E110" s="22"/>
      <c r="F110" s="22"/>
      <c r="G110" s="22"/>
      <c r="H110" s="22"/>
      <c r="I110" s="21" t="s">
        <v>9</v>
      </c>
      <c r="J110" s="16">
        <f>M106-(J105+M105)</f>
        <v>0</v>
      </c>
      <c r="K110" s="23" t="str">
        <f>IF(J110=0,"",IF(J110&gt;0,"¡Enhorabuena, sacas beneficio en esta casa!","¡OJO! Estás palmando pasta en esta casa!"))</f>
        <v/>
      </c>
      <c r="L110" s="22"/>
      <c r="M110" s="22"/>
      <c r="N110" s="22"/>
    </row>
    <row r="111" spans="2:14" ht="21.6" x14ac:dyDescent="0.75">
      <c r="B111" s="22"/>
      <c r="C111" s="22"/>
      <c r="D111" s="22"/>
      <c r="E111" s="22"/>
      <c r="F111" s="22"/>
      <c r="G111" s="22"/>
      <c r="H111" s="22"/>
      <c r="I111" s="22"/>
      <c r="J111" s="22"/>
      <c r="K111" s="22"/>
      <c r="L111" s="22"/>
      <c r="M111" s="22"/>
      <c r="N111" s="22"/>
    </row>
    <row r="112" spans="2:14" ht="21.6" x14ac:dyDescent="0.75">
      <c r="B112" s="22"/>
      <c r="C112" s="22"/>
      <c r="D112" s="22"/>
      <c r="E112" s="22"/>
      <c r="F112" s="22"/>
      <c r="G112" s="22"/>
      <c r="H112" s="22"/>
      <c r="I112" s="22"/>
      <c r="J112" s="22"/>
      <c r="K112" s="22"/>
      <c r="L112" s="22"/>
      <c r="M112" s="22"/>
      <c r="N112" s="22"/>
    </row>
  </sheetData>
  <sheetProtection algorithmName="SHA-512" hashValue="kgqbrjdGJHw9sqLsbnHszbsBJR7jKKy34lW3hRxkGabCQ2YcexXJDNgd4W2doFHzTcEtrCU6LZM2o5jgD7tmNw==" saltValue="45n+ZI7IO8XzgUI8BCa6KA==" spinCount="100000" sheet="1" objects="1" scenarios="1"/>
  <conditionalFormatting sqref="C10:C11">
    <cfRule type="cellIs" dxfId="19" priority="20" operator="lessThan">
      <formula>0</formula>
    </cfRule>
  </conditionalFormatting>
  <conditionalFormatting sqref="C21:C22">
    <cfRule type="cellIs" dxfId="18" priority="19" operator="lessThan">
      <formula>0</formula>
    </cfRule>
  </conditionalFormatting>
  <conditionalFormatting sqref="C32:C33">
    <cfRule type="cellIs" dxfId="17" priority="16" operator="lessThan">
      <formula>0</formula>
    </cfRule>
  </conditionalFormatting>
  <conditionalFormatting sqref="C43:C44">
    <cfRule type="cellIs" dxfId="16" priority="15" operator="lessThan">
      <formula>0</formula>
    </cfRule>
  </conditionalFormatting>
  <conditionalFormatting sqref="C54:C55">
    <cfRule type="cellIs" dxfId="15" priority="12" operator="lessThan">
      <formula>0</formula>
    </cfRule>
  </conditionalFormatting>
  <conditionalFormatting sqref="C65:C66">
    <cfRule type="cellIs" dxfId="14" priority="11" operator="lessThan">
      <formula>0</formula>
    </cfRule>
  </conditionalFormatting>
  <conditionalFormatting sqref="C76:C77">
    <cfRule type="cellIs" dxfId="13" priority="10" operator="lessThan">
      <formula>0</formula>
    </cfRule>
  </conditionalFormatting>
  <conditionalFormatting sqref="C87:C88">
    <cfRule type="cellIs" dxfId="12" priority="9" operator="lessThan">
      <formula>0</formula>
    </cfRule>
  </conditionalFormatting>
  <conditionalFormatting sqref="C98:C99">
    <cfRule type="cellIs" dxfId="11" priority="4" operator="lessThan">
      <formula>0</formula>
    </cfRule>
  </conditionalFormatting>
  <conditionalFormatting sqref="C109:C110">
    <cfRule type="cellIs" dxfId="10" priority="3" operator="lessThan">
      <formula>0</formula>
    </cfRule>
  </conditionalFormatting>
  <conditionalFormatting sqref="J10:J11">
    <cfRule type="cellIs" dxfId="9" priority="18" operator="lessThan">
      <formula>0</formula>
    </cfRule>
  </conditionalFormatting>
  <conditionalFormatting sqref="J21:J22">
    <cfRule type="cellIs" dxfId="8" priority="17" operator="lessThan">
      <formula>0</formula>
    </cfRule>
  </conditionalFormatting>
  <conditionalFormatting sqref="J32:J33">
    <cfRule type="cellIs" dxfId="7" priority="14" operator="lessThan">
      <formula>0</formula>
    </cfRule>
  </conditionalFormatting>
  <conditionalFormatting sqref="J43:J44">
    <cfRule type="cellIs" dxfId="6" priority="13" operator="lessThan">
      <formula>0</formula>
    </cfRule>
  </conditionalFormatting>
  <conditionalFormatting sqref="J54:J55">
    <cfRule type="cellIs" dxfId="5" priority="8" operator="lessThan">
      <formula>0</formula>
    </cfRule>
  </conditionalFormatting>
  <conditionalFormatting sqref="J65:J66">
    <cfRule type="cellIs" dxfId="4" priority="7" operator="lessThan">
      <formula>0</formula>
    </cfRule>
  </conditionalFormatting>
  <conditionalFormatting sqref="J76:J77">
    <cfRule type="cellIs" dxfId="3" priority="6" operator="lessThan">
      <formula>0</formula>
    </cfRule>
  </conditionalFormatting>
  <conditionalFormatting sqref="J87:J88">
    <cfRule type="cellIs" dxfId="2" priority="5" operator="lessThan">
      <formula>0</formula>
    </cfRule>
  </conditionalFormatting>
  <conditionalFormatting sqref="J98:J99">
    <cfRule type="cellIs" dxfId="1" priority="2" operator="lessThan">
      <formula>0</formula>
    </cfRule>
  </conditionalFormatting>
  <conditionalFormatting sqref="J109:J110">
    <cfRule type="cellIs" dxfId="0" priority="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INTRUCCIONES</vt:lpstr>
      <vt:lpstr>EJERCICIOS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Xavier Moreno Beut</cp:lastModifiedBy>
  <dcterms:created xsi:type="dcterms:W3CDTF">2023-07-30T17:04:16Z</dcterms:created>
  <dcterms:modified xsi:type="dcterms:W3CDTF">2024-02-23T18:47:03Z</dcterms:modified>
</cp:coreProperties>
</file>