
<file path=[Content_Types].xml><?xml version="1.0" encoding="utf-8"?>
<Types xmlns="http://schemas.openxmlformats.org/package/2006/content-type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4.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omments5.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hidePivotFieldList="1" defaultThemeVersion="166925"/>
  <mc:AlternateContent xmlns:mc="http://schemas.openxmlformats.org/markup-compatibility/2006">
    <mc:Choice Requires="x15">
      <x15ac:absPath xmlns:x15ac="http://schemas.microsoft.com/office/spreadsheetml/2010/11/ac" url="https://d.docs.live.net/e8d7cbe086c9806b/Desktop/ADNLean/1. Cursos/Curso 5. Lean Six Sigma/Diagnóstico/"/>
    </mc:Choice>
  </mc:AlternateContent>
  <xr:revisionPtr revIDLastSave="4291" documentId="8_{CEBA9374-2383-446B-9CAF-C71EEB1F6267}" xr6:coauthVersionLast="47" xr6:coauthVersionMax="47" xr10:uidLastSave="{7BDBB389-39DF-485F-9269-51B677C7FA2B}"/>
  <bookViews>
    <workbookView xWindow="-120" yWindow="-120" windowWidth="20730" windowHeight="11040" tabRatio="859" xr2:uid="{1BC22DB7-2C9D-495E-B441-4B23A5F2747E}"/>
  </bookViews>
  <sheets>
    <sheet name="Inicio" sheetId="17" r:id="rId1"/>
    <sheet name="1.1" sheetId="6" r:id="rId2"/>
    <sheet name="1.2" sheetId="3" r:id="rId3"/>
    <sheet name="2" sheetId="4" r:id="rId4"/>
    <sheet name="3.1" sheetId="28" r:id="rId5"/>
    <sheet name="3.2" sheetId="11" r:id="rId6"/>
    <sheet name="3.3" sheetId="26" r:id="rId7"/>
    <sheet name="3.4" sheetId="2" r:id="rId8"/>
    <sheet name="3.5" sheetId="1" r:id="rId9"/>
    <sheet name="4" sheetId="7" r:id="rId10"/>
    <sheet name="5.1" sheetId="21" r:id="rId11"/>
    <sheet name="5.2" sheetId="18" r:id="rId12"/>
    <sheet name="6.1" sheetId="22" r:id="rId13"/>
    <sheet name="6.2" sheetId="19" r:id="rId14"/>
    <sheet name="Políticas Lean" sheetId="30" r:id="rId15"/>
    <sheet name="ADN Lean" sheetId="31" r:id="rId16"/>
    <sheet name="Base" sheetId="12" r:id="rId17"/>
  </sheets>
  <externalReferences>
    <externalReference r:id="rId18"/>
    <externalReference r:id="rId19"/>
  </externalReferences>
  <definedNames>
    <definedName name="_xlnm._FilterDatabase" localSheetId="1" hidden="1">'1.1'!$E$4:$X$52</definedName>
    <definedName name="_xlnm._FilterDatabase" localSheetId="5" hidden="1">'3.2'!$E$6:$L$35</definedName>
    <definedName name="_xlnm._FilterDatabase" localSheetId="8" hidden="1">'3.5'!$E$5:$AJ$21</definedName>
    <definedName name="_xlnm._FilterDatabase" localSheetId="9" hidden="1">'4'!$E$5:$P$18</definedName>
    <definedName name="_xlnm._FilterDatabase" localSheetId="11" hidden="1">'5.2'!$E$4:$L$20</definedName>
    <definedName name="_xlnm._FilterDatabase" localSheetId="16" hidden="1">Base!$E$4:$G$39</definedName>
    <definedName name="DIARIO">[1]!Tabla3[DETALLE]</definedName>
    <definedName name="PDC">[1]!Tabla2[#All]</definedName>
    <definedName name="Type">'[2]Maintenance Work Order'!#REF!</definedName>
  </definedNames>
  <calcPr calcId="191029"/>
  <pivotCaches>
    <pivotCache cacheId="0" r:id="rId2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7" l="1"/>
  <c r="AJ6" i="1"/>
  <c r="L6" i="7"/>
  <c r="K6" i="7"/>
  <c r="G5" i="11"/>
  <c r="H13" i="4"/>
  <c r="H12" i="4"/>
  <c r="X14" i="6"/>
  <c r="X13" i="6"/>
  <c r="J27" i="6"/>
  <c r="K27" i="6"/>
  <c r="L27" i="6"/>
  <c r="M27" i="6"/>
  <c r="N27" i="6"/>
  <c r="I27" i="6"/>
  <c r="H27" i="6"/>
  <c r="H28" i="6"/>
  <c r="H29" i="6"/>
  <c r="H30" i="6"/>
  <c r="H19" i="6"/>
  <c r="H20" i="6"/>
  <c r="H21" i="6"/>
  <c r="H22" i="6"/>
  <c r="H23" i="6"/>
  <c r="H24" i="6"/>
  <c r="H25" i="6"/>
  <c r="H26" i="6"/>
  <c r="H18" i="6"/>
  <c r="Y14" i="6"/>
  <c r="Y15" i="6"/>
  <c r="Y16" i="6"/>
  <c r="Y17" i="6"/>
  <c r="I26" i="6"/>
  <c r="N25" i="6"/>
  <c r="M25" i="6"/>
  <c r="L25" i="6"/>
  <c r="K25" i="6"/>
  <c r="J25" i="6"/>
  <c r="I25" i="6"/>
  <c r="J21" i="6"/>
  <c r="K21" i="6"/>
  <c r="L21" i="6"/>
  <c r="M21" i="6"/>
  <c r="N21" i="6"/>
  <c r="I21" i="6"/>
  <c r="J22" i="6"/>
  <c r="K22" i="6"/>
  <c r="L22" i="6"/>
  <c r="M22" i="6"/>
  <c r="N22" i="6"/>
  <c r="I22" i="6"/>
  <c r="J19" i="6"/>
  <c r="K19" i="6"/>
  <c r="L19" i="6"/>
  <c r="M19" i="6"/>
  <c r="N19" i="6"/>
  <c r="I19" i="6"/>
  <c r="N26" i="6"/>
  <c r="J26" i="6"/>
  <c r="K26" i="6"/>
  <c r="L26" i="6"/>
  <c r="M26" i="6"/>
  <c r="I24" i="6"/>
  <c r="I23" i="6"/>
  <c r="I20" i="6"/>
  <c r="I18" i="6"/>
  <c r="Y13" i="6"/>
  <c r="Y6" i="6"/>
  <c r="Y7" i="6"/>
  <c r="Y8" i="6"/>
  <c r="Y9" i="6"/>
  <c r="Y10" i="6"/>
  <c r="Y11" i="6"/>
  <c r="Y12" i="6"/>
  <c r="Y5" i="6"/>
  <c r="F9" i="7"/>
  <c r="F8" i="7"/>
  <c r="F7" i="7"/>
  <c r="F6" i="7"/>
  <c r="AJ17" i="1"/>
  <c r="AJ7" i="1"/>
  <c r="AJ8" i="1"/>
  <c r="AJ9" i="1"/>
  <c r="AJ10" i="1"/>
  <c r="AJ11" i="1"/>
  <c r="AJ12" i="1"/>
  <c r="AJ13" i="1"/>
  <c r="AJ14" i="1"/>
  <c r="AJ15" i="1"/>
  <c r="AJ16" i="1"/>
  <c r="F17" i="1"/>
  <c r="F16" i="1"/>
  <c r="F15" i="1"/>
  <c r="F14" i="1"/>
  <c r="F13" i="1"/>
  <c r="F12" i="1"/>
  <c r="F11" i="1"/>
  <c r="F10" i="1"/>
  <c r="F9" i="1"/>
  <c r="F8" i="1"/>
  <c r="F7" i="1"/>
  <c r="F6" i="1"/>
  <c r="U12" i="6" l="1"/>
  <c r="O25" i="6" l="1"/>
  <c r="P25" i="6"/>
  <c r="Q25" i="6"/>
  <c r="R25" i="6"/>
  <c r="S25" i="6"/>
  <c r="T25" i="6"/>
  <c r="J23" i="6"/>
  <c r="K23" i="6"/>
  <c r="L23" i="6"/>
  <c r="M23" i="6"/>
  <c r="N23" i="6"/>
  <c r="O23" i="6"/>
  <c r="P23" i="6"/>
  <c r="Q23" i="6"/>
  <c r="R23" i="6"/>
  <c r="S23" i="6"/>
  <c r="T23" i="6"/>
  <c r="J24" i="6"/>
  <c r="K24" i="6"/>
  <c r="L24" i="6"/>
  <c r="M24" i="6"/>
  <c r="N24" i="6"/>
  <c r="O24" i="6"/>
  <c r="P24" i="6"/>
  <c r="Q24" i="6"/>
  <c r="R24" i="6"/>
  <c r="S24" i="6"/>
  <c r="T24" i="6"/>
  <c r="J18" i="6"/>
  <c r="K18" i="6"/>
  <c r="L18" i="6"/>
  <c r="M18" i="6"/>
  <c r="N18" i="6"/>
  <c r="O18" i="6"/>
  <c r="P18" i="6"/>
  <c r="Q18" i="6"/>
  <c r="R18" i="6"/>
  <c r="S18" i="6"/>
  <c r="T18" i="6"/>
  <c r="O19" i="6"/>
  <c r="P19" i="6"/>
  <c r="Q19" i="6"/>
  <c r="R19" i="6"/>
  <c r="S19" i="6"/>
  <c r="T19" i="6"/>
  <c r="T20" i="6"/>
  <c r="J20" i="6"/>
  <c r="K20" i="6"/>
  <c r="L20" i="6"/>
  <c r="M20" i="6"/>
  <c r="N20" i="6"/>
  <c r="O20" i="6"/>
  <c r="P20" i="6"/>
  <c r="Q20" i="6"/>
  <c r="R20" i="6"/>
  <c r="S20" i="6"/>
  <c r="O21" i="6"/>
  <c r="P21" i="6"/>
  <c r="Q21" i="6"/>
  <c r="R21" i="6"/>
  <c r="S21" i="6"/>
  <c r="T21" i="6"/>
  <c r="O22" i="6"/>
  <c r="P22" i="6"/>
  <c r="Q22" i="6"/>
  <c r="R22" i="6"/>
  <c r="S22" i="6"/>
  <c r="T22" i="6"/>
  <c r="U6" i="6" l="1"/>
  <c r="X6" i="6"/>
  <c r="X7" i="6"/>
  <c r="X8" i="6"/>
  <c r="X9" i="6"/>
  <c r="X10" i="6"/>
  <c r="X11" i="6"/>
  <c r="X12" i="6"/>
  <c r="X5" i="6"/>
  <c r="E6"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ADN Lean</author>
  </authors>
  <commentList>
    <comment ref="E4" authorId="0" shapeId="0" xr:uid="{8B2EA7D5-14BF-425E-9D2A-67260823AA85}">
      <text>
        <r>
          <rPr>
            <b/>
            <sz val="9"/>
            <color indexed="81"/>
            <rFont val="Tahoma"/>
            <family val="2"/>
          </rPr>
          <t>ADN Lean:</t>
        </r>
        <r>
          <rPr>
            <sz val="9"/>
            <color indexed="81"/>
            <rFont val="Tahoma"/>
            <family val="2"/>
          </rPr>
          <t xml:space="preserve">
El objetivo del método es describir o definir un problema, proyecto o acción</t>
        </r>
      </text>
    </comment>
    <comment ref="E5" authorId="0" shapeId="0" xr:uid="{C78E28DE-9988-4208-BC83-949E6F39103C}">
      <text>
        <r>
          <rPr>
            <b/>
            <sz val="9"/>
            <color indexed="81"/>
            <rFont val="Tahoma"/>
            <family val="2"/>
          </rPr>
          <t>ADN Lean:</t>
        </r>
        <r>
          <rPr>
            <sz val="9"/>
            <color indexed="81"/>
            <rFont val="Tahoma"/>
            <family val="2"/>
          </rPr>
          <t xml:space="preserve">
Cuál es el problema en cuestión. Debe definirse de manera objetiva y sintética. Qué pueda ser comprendido por todos, y sin lugar a ambigüedades ni dobles interpretaciones.</t>
        </r>
      </text>
    </comment>
    <comment ref="E6" authorId="0" shapeId="0" xr:uid="{03A6516F-A8B9-45B7-878F-923A7D97E36D}">
      <text>
        <r>
          <rPr>
            <b/>
            <sz val="9"/>
            <color indexed="81"/>
            <rFont val="Tahoma"/>
            <family val="2"/>
          </rPr>
          <t>ADN Lean:</t>
        </r>
        <r>
          <rPr>
            <sz val="9"/>
            <color indexed="81"/>
            <rFont val="Tahoma"/>
            <family val="2"/>
          </rPr>
          <t xml:space="preserve">
Por qué ocurre el problema, qué lo puede estar provocando.</t>
        </r>
      </text>
    </comment>
    <comment ref="E7" authorId="0" shapeId="0" xr:uid="{2C2E8C6D-4666-453A-A129-17F38F51F8CF}">
      <text>
        <r>
          <rPr>
            <b/>
            <sz val="9"/>
            <color indexed="81"/>
            <rFont val="Tahoma"/>
            <family val="2"/>
          </rPr>
          <t>ADN Lean:</t>
        </r>
        <r>
          <rPr>
            <sz val="9"/>
            <color indexed="81"/>
            <rFont val="Tahoma"/>
            <family val="2"/>
          </rPr>
          <t xml:space="preserve">
En qué momento se produjo, o se produce el problema. En qué circunstancias o bajo qué condiciones.</t>
        </r>
      </text>
    </comment>
    <comment ref="E8" authorId="0" shapeId="0" xr:uid="{21F26EDF-5E82-41D5-8F46-EE9421EF504B}">
      <text>
        <r>
          <rPr>
            <b/>
            <sz val="9"/>
            <color indexed="81"/>
            <rFont val="Tahoma"/>
            <family val="2"/>
          </rPr>
          <t>ADN Lean:</t>
        </r>
        <r>
          <rPr>
            <sz val="9"/>
            <color indexed="81"/>
            <rFont val="Tahoma"/>
            <family val="2"/>
          </rPr>
          <t xml:space="preserve">
En qué lugar se manifiesta, en qué proceso, en qué máquina.</t>
        </r>
      </text>
    </comment>
    <comment ref="E9" authorId="0" shapeId="0" xr:uid="{8EB625A2-A330-4B15-A7EA-93EB33D59126}">
      <text>
        <r>
          <rPr>
            <b/>
            <sz val="9"/>
            <color indexed="81"/>
            <rFont val="Tahoma"/>
            <family val="2"/>
          </rPr>
          <t>ADN Lean:</t>
        </r>
        <r>
          <rPr>
            <sz val="9"/>
            <color indexed="81"/>
            <rFont val="Tahoma"/>
            <family val="2"/>
          </rPr>
          <t xml:space="preserve">
A quién o quiénes le sucede, a quiénes le afecta.</t>
        </r>
      </text>
    </comment>
    <comment ref="E10" authorId="0" shapeId="0" xr:uid="{15FD3811-6625-4FDF-8C9E-D82FBA92F11F}">
      <text>
        <r>
          <rPr>
            <b/>
            <sz val="9"/>
            <color indexed="81"/>
            <rFont val="Tahoma"/>
            <family val="2"/>
          </rPr>
          <t>ADN Lean:</t>
        </r>
        <r>
          <rPr>
            <sz val="9"/>
            <color indexed="81"/>
            <rFont val="Tahoma"/>
            <family val="2"/>
          </rPr>
          <t xml:space="preserve">
 describir cómo se van desencadenando los hechos hasta llegar hasta el problema</t>
        </r>
      </text>
    </comment>
    <comment ref="E11" authorId="0" shapeId="0" xr:uid="{1F966639-BE77-4275-90DC-C24574A74F54}">
      <text>
        <r>
          <rPr>
            <b/>
            <sz val="9"/>
            <color indexed="81"/>
            <rFont val="Tahoma"/>
            <family val="2"/>
          </rPr>
          <t>ADN Lean:</t>
        </r>
        <r>
          <rPr>
            <sz val="9"/>
            <color indexed="81"/>
            <rFont val="Tahoma"/>
            <family val="2"/>
          </rPr>
          <t xml:space="preserve">
Cuánto representa en términos económicos el problema. Con qué frecuencia aparece problema (si es un problema periódico o aleatorio).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ADN Lean</author>
  </authors>
  <commentList>
    <comment ref="G6" authorId="0" shapeId="0" xr:uid="{7638B29A-4219-4126-851E-971506AF1EBB}">
      <text>
        <r>
          <rPr>
            <b/>
            <sz val="9"/>
            <color indexed="81"/>
            <rFont val="Tahoma"/>
            <family val="2"/>
          </rPr>
          <t>ADN Lean:</t>
        </r>
        <r>
          <rPr>
            <sz val="9"/>
            <color indexed="81"/>
            <rFont val="Tahoma"/>
            <family val="2"/>
          </rPr>
          <t xml:space="preserve">
Los insumos empleados que en algunos casos pueden ser de baja calidad o no suficiente para llevar a cabo una determinada producción.
Este parámetro comprueba la especificación correcta de los materiales, su adecuado almacenamiento, etiquetado y posterior utilización.</t>
        </r>
      </text>
    </comment>
    <comment ref="H6" authorId="0" shapeId="0" xr:uid="{A5E7BBAF-AB6A-4E14-A730-4B933556DDC8}">
      <text>
        <r>
          <rPr>
            <b/>
            <sz val="9"/>
            <color indexed="81"/>
            <rFont val="Tahoma"/>
            <family val="2"/>
          </rPr>
          <t>ADN Lean:</t>
        </r>
        <r>
          <rPr>
            <sz val="9"/>
            <color indexed="81"/>
            <rFont val="Tahoma"/>
            <family val="2"/>
          </rPr>
          <t xml:space="preserve">
 Incluye todo lo que tiene que ver con el equipo, maquinaria o herramienta utilizada para la ejecución, práctica de la actividad. En muchas ocasiones, lo que provoca un problema se relaciona con los defectos en los equipos usados.</t>
        </r>
      </text>
    </comment>
    <comment ref="I6" authorId="0" shapeId="0" xr:uid="{50A3EE6F-A3C1-4B28-ABA0-447B79A9FA17}">
      <text>
        <r>
          <rPr>
            <b/>
            <sz val="9"/>
            <color indexed="81"/>
            <rFont val="Tahoma"/>
            <family val="2"/>
          </rPr>
          <t>ADN Lean:</t>
        </r>
        <r>
          <rPr>
            <sz val="9"/>
            <color indexed="81"/>
            <rFont val="Tahoma"/>
            <family val="2"/>
          </rPr>
          <t xml:space="preserve">
Hacemos referencia a los procedimientos mediante los cuales se lleva a cabo esa determinada actividad. Por lo general, los problemas se generan cuando no hay un proceso claro a seguir. ¿Algunos de los procesos tiene demasiados pasos y actividades que no aportan valor al conjunto del sistema?</t>
        </r>
      </text>
    </comment>
    <comment ref="J6" authorId="0" shapeId="0" xr:uid="{97BFF907-1344-4DA5-81A0-D7204852F9EC}">
      <text>
        <r>
          <rPr>
            <b/>
            <sz val="9"/>
            <color indexed="81"/>
            <rFont val="Tahoma"/>
            <family val="2"/>
          </rPr>
          <t>ADN Lean:</t>
        </r>
        <r>
          <rPr>
            <sz val="9"/>
            <color indexed="81"/>
            <rFont val="Tahoma"/>
            <family val="2"/>
          </rPr>
          <t xml:space="preserve">
Engloba todo lo que tiene que ver con la recolección de los datos y la medición de los resultados alcanzados hasta el momento. Muchas veces, los problemas que se generan en esta categoría tienen que ver con mediciones imprecisas o el uso de sistemas de análisis inadecuados al tipo de seguimiento que se quiere realizar.</t>
        </r>
      </text>
    </comment>
    <comment ref="K6" authorId="0" shapeId="0" xr:uid="{705AD5AE-1BFB-469F-A45D-7436D0CD0EB4}">
      <text>
        <r>
          <rPr>
            <b/>
            <sz val="9"/>
            <color indexed="81"/>
            <rFont val="Tahoma"/>
            <family val="2"/>
          </rPr>
          <t>ADN Lean:</t>
        </r>
        <r>
          <rPr>
            <sz val="9"/>
            <color indexed="81"/>
            <rFont val="Tahoma"/>
            <family val="2"/>
          </rPr>
          <t xml:space="preserve">
Evaluar las habilidades, capacitaciones, motivaciones y eficiencias del personal que está involucrado en el proceso. 
Evaluar si las capacidades técnicas y la experiencia del personal son adecuadas. Conciencia de calidad, sentido de responsabilidad y pertenencia.</t>
        </r>
      </text>
    </comment>
    <comment ref="L6" authorId="0" shapeId="0" xr:uid="{891FADB2-D46E-464B-9677-2EF6AC1362EC}">
      <text>
        <r>
          <rPr>
            <b/>
            <sz val="9"/>
            <color indexed="81"/>
            <rFont val="Tahoma"/>
            <family val="2"/>
          </rPr>
          <t>ADN Lean:</t>
        </r>
        <r>
          <rPr>
            <sz val="9"/>
            <color indexed="81"/>
            <rFont val="Tahoma"/>
            <family val="2"/>
          </rPr>
          <t xml:space="preserve">
Medio Ambiente. Se concentra en analizar las condiciones medioambientales como la temperatura, humedad e iluminación que pueden afectar la ejecución de la actividad.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ADN Lean</author>
  </authors>
  <commentList>
    <comment ref="M4" authorId="0" shapeId="0" xr:uid="{CC86DBD3-E6B8-444A-8D53-492791198B1E}">
      <text>
        <r>
          <rPr>
            <b/>
            <sz val="9"/>
            <color indexed="81"/>
            <rFont val="Tahoma"/>
            <family val="2"/>
          </rPr>
          <t>ADN Lean:</t>
        </r>
        <r>
          <rPr>
            <sz val="9"/>
            <color indexed="81"/>
            <rFont val="Tahoma"/>
            <family val="2"/>
          </rPr>
          <t xml:space="preserve">
La valoración debe realizarla todo el personal involucrado que participó en el brainstorming (lluvia de ideas)
Los criterios de valoración los define la empresa. Ejemplos:
* Nivel de Impacto de la causa raiz preliminar en el problema
* Nivel de frecuencia de la causa raiz preliminar en el problema
En el caso, se utilizó una valoración con escala del 1 al 10, siendo 1, impacto muy bajo, y 10, impacto muy alto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ADN Lean</author>
  </authors>
  <commentList>
    <comment ref="E5" authorId="0" shapeId="0" xr:uid="{B02C9832-2F4C-4B35-972E-E4ECF58F2DFE}">
      <text>
        <r>
          <rPr>
            <b/>
            <sz val="9"/>
            <color indexed="81"/>
            <rFont val="Tahoma"/>
            <family val="2"/>
          </rPr>
          <t>ADN Lean:</t>
        </r>
        <r>
          <rPr>
            <sz val="9"/>
            <color indexed="81"/>
            <rFont val="Tahoma"/>
            <family val="2"/>
          </rPr>
          <t xml:space="preserve">
El proceso de entrega de tus servicios debe ser eficiente y satisfactorio para tus clientes. Analiza y mejora constantemente tus procesos para maximizar la satisfacción del cliente.</t>
        </r>
      </text>
    </comment>
    <comment ref="E7" authorId="0" shapeId="0" xr:uid="{67EAD66C-FE25-496D-ABA9-723D0B28AD05}">
      <text>
        <r>
          <rPr>
            <b/>
            <sz val="9"/>
            <color indexed="81"/>
            <rFont val="Tahoma"/>
            <family val="2"/>
          </rPr>
          <t>ADN Lean:</t>
        </r>
        <r>
          <rPr>
            <sz val="9"/>
            <color indexed="81"/>
            <rFont val="Tahoma"/>
            <family val="2"/>
          </rPr>
          <t xml:space="preserve">
Tus empleados son una parte fundamental de la experiencia del cliente. Asegúrate de contar con un equipo capacitado y comprometido, que pueda brindar un excelente servicio al cliente.</t>
        </r>
      </text>
    </comment>
    <comment ref="E9" authorId="0" shapeId="0" xr:uid="{F4A44BF5-9655-4397-BD74-D55AC2CD1EA4}">
      <text>
        <r>
          <rPr>
            <b/>
            <sz val="9"/>
            <color indexed="81"/>
            <rFont val="Tahoma"/>
            <family val="2"/>
          </rPr>
          <t>ADN Lean:</t>
        </r>
        <r>
          <rPr>
            <sz val="9"/>
            <color indexed="81"/>
            <rFont val="Tahoma"/>
            <family val="2"/>
          </rPr>
          <t xml:space="preserve">
 La distribución de tus servicios también es fundamental. Debes identificar los canales adecuados para llegar a tu público objetivo y asegurarte de que tu oferta esté disponible cuando y donde tus clientes lo necesiten.</t>
        </r>
      </text>
    </comment>
    <comment ref="E11" authorId="0" shapeId="0" xr:uid="{4311C501-1079-4631-BC37-DF84E82A35D4}">
      <text>
        <r>
          <rPr>
            <b/>
            <sz val="9"/>
            <color indexed="81"/>
            <rFont val="Tahoma"/>
            <family val="2"/>
          </rPr>
          <t>ADN Lean:</t>
        </r>
        <r>
          <rPr>
            <sz val="9"/>
            <color indexed="81"/>
            <rFont val="Tahoma"/>
            <family val="2"/>
          </rPr>
          <t xml:space="preserve">
 En este caso, el «producto» se refiere a los servicios que ofreces. Debes identificar cuáles son las características y beneficios únicos que los hacen valiosos para tus clientes.</t>
        </r>
      </text>
    </comment>
    <comment ref="E13" authorId="0" shapeId="0" xr:uid="{2C221C54-FCB2-4250-97EE-4714A5B8AEE5}">
      <text>
        <r>
          <rPr>
            <b/>
            <sz val="9"/>
            <color indexed="81"/>
            <rFont val="Tahoma"/>
            <family val="2"/>
          </rPr>
          <t>ADN Lean:</t>
        </r>
        <r>
          <rPr>
            <sz val="9"/>
            <color indexed="81"/>
            <rFont val="Tahoma"/>
            <family val="2"/>
          </rPr>
          <t xml:space="preserve">
En el caso de los servicios, las pruebas físicas se refieren a los elementos tangibles que respaldan tu oferta. Pueden incluir desde el diseño de tu sitio web hasta el uniforme de tus empleados. Asegúrate de que todos los elementos físicos sean coherentes con tu propuesta de valor.</t>
        </r>
      </text>
    </comment>
    <comment ref="E15" authorId="0" shapeId="0" xr:uid="{CB52F313-52A2-4670-9B09-F6D52908219C}">
      <text>
        <r>
          <rPr>
            <b/>
            <sz val="9"/>
            <color indexed="81"/>
            <rFont val="Tahoma"/>
            <family val="2"/>
          </rPr>
          <t>ADN Lean:</t>
        </r>
        <r>
          <rPr>
            <sz val="9"/>
            <color indexed="81"/>
            <rFont val="Tahoma"/>
            <family val="2"/>
          </rPr>
          <t xml:space="preserve">
Determinar el precio correcto para tus servicios es esencial. Debes considerar los costos involucrados, así como el valor percibido por tus clientes.</t>
        </r>
      </text>
    </comment>
    <comment ref="E17" authorId="0" shapeId="0" xr:uid="{6FD9C051-81C4-4EB1-B4C3-D9E15A97E1C9}">
      <text>
        <r>
          <rPr>
            <b/>
            <sz val="9"/>
            <color indexed="81"/>
            <rFont val="Tahoma"/>
            <family val="2"/>
          </rPr>
          <t>ADN Lean:</t>
        </r>
        <r>
          <rPr>
            <sz val="9"/>
            <color indexed="81"/>
            <rFont val="Tahoma"/>
            <family val="2"/>
          </rPr>
          <t xml:space="preserve">
La promoción de tus servicios es clave para dar a conocer tu oferta y atraer a nuevos clientes. Utiliza estrategias de marketing digital innovadoras para llegar a tu audiencia de manera efectiva.</t>
        </r>
      </text>
    </comment>
    <comment ref="E19" authorId="0" shapeId="0" xr:uid="{38249937-7840-4B1C-A70F-9465AA8F4000}">
      <text>
        <r>
          <rPr>
            <b/>
            <sz val="9"/>
            <color indexed="81"/>
            <rFont val="Tahoma"/>
            <family val="2"/>
          </rPr>
          <t>ADN Lean:</t>
        </r>
        <r>
          <rPr>
            <sz val="9"/>
            <color indexed="81"/>
            <rFont val="Tahoma"/>
            <family val="2"/>
          </rPr>
          <t xml:space="preserve">
Finalmente, la participación del cliente se refiere a la interacción y participación activa de tus clientes en el proceso de creación y entrega del servicio. Fomenta la retroalimentación y la colaboración con tus clientes para mejorar continuamente tu oferta.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ADN Lean</author>
  </authors>
  <commentList>
    <comment ref="E5" authorId="0" shapeId="0" xr:uid="{C330DAD4-0B4A-448D-AB66-AE9C6917BFAA}">
      <text>
        <r>
          <rPr>
            <b/>
            <sz val="9"/>
            <color indexed="81"/>
            <rFont val="Tahoma"/>
            <family val="2"/>
          </rPr>
          <t>ADN Lean:</t>
        </r>
        <r>
          <rPr>
            <sz val="9"/>
            <color indexed="81"/>
            <rFont val="Tahoma"/>
            <family val="2"/>
          </rPr>
          <t xml:space="preserve">
¿Tu empresa proyecta una imagen adecuada? ¿Es impersonal?</t>
        </r>
      </text>
    </comment>
    <comment ref="E7" authorId="0" shapeId="0" xr:uid="{9818DDED-8D03-478F-9653-171AD8C3D9FB}">
      <text>
        <r>
          <rPr>
            <b/>
            <sz val="9"/>
            <color indexed="81"/>
            <rFont val="Tahoma"/>
            <family val="2"/>
          </rPr>
          <t>ADN Lean:</t>
        </r>
        <r>
          <rPr>
            <sz val="9"/>
            <color indexed="81"/>
            <rFont val="Tahoma"/>
            <family val="2"/>
          </rPr>
          <t xml:space="preserve">
Los empleados cuentan con la experiencia adecuada? ¿Reciben una capacitación adecuada?
</t>
        </r>
      </text>
    </comment>
    <comment ref="E9" authorId="0" shapeId="0" xr:uid="{B966CBA4-425B-4D72-916E-EB753D4879B7}">
      <text>
        <r>
          <rPr>
            <b/>
            <sz val="9"/>
            <color indexed="81"/>
            <rFont val="Tahoma"/>
            <family val="2"/>
          </rPr>
          <t>ADN Lean:</t>
        </r>
        <r>
          <rPr>
            <sz val="9"/>
            <color indexed="81"/>
            <rFont val="Tahoma"/>
            <family val="2"/>
          </rPr>
          <t xml:space="preserve">
¿Existen políticas y procedimientos adecuados en todas las situaciones?</t>
        </r>
      </text>
    </comment>
    <comment ref="E11" authorId="0" shapeId="0" xr:uid="{9ACEB7CA-05CA-40C6-B460-F8747AAD3F63}">
      <text>
        <r>
          <rPr>
            <b/>
            <sz val="9"/>
            <color indexed="81"/>
            <rFont val="Tahoma"/>
            <family val="2"/>
          </rPr>
          <t>ADN Lean:</t>
        </r>
        <r>
          <rPr>
            <sz val="9"/>
            <color indexed="81"/>
            <rFont val="Tahoma"/>
            <family val="2"/>
          </rPr>
          <t xml:space="preserve">
Tienes problemas con la entrega del material de baja calidad? ¿Hay problemas con la entrega del servicio?</t>
        </r>
      </text>
    </comment>
  </commentList>
</comments>
</file>

<file path=xl/sharedStrings.xml><?xml version="1.0" encoding="utf-8"?>
<sst xmlns="http://schemas.openxmlformats.org/spreadsheetml/2006/main" count="621" uniqueCount="344">
  <si>
    <t>Problema</t>
  </si>
  <si>
    <t>Responsable</t>
  </si>
  <si>
    <t>Tipo</t>
  </si>
  <si>
    <t>Máquina</t>
  </si>
  <si>
    <t>Método</t>
  </si>
  <si>
    <t>Mano de Obra</t>
  </si>
  <si>
    <t>Medio Ambiente</t>
  </si>
  <si>
    <t>B</t>
  </si>
  <si>
    <t>C</t>
  </si>
  <si>
    <t>¿Qué?</t>
  </si>
  <si>
    <t>¿Dónde?</t>
  </si>
  <si>
    <t>¿Quién?</t>
  </si>
  <si>
    <t>¿Cuándo?</t>
  </si>
  <si>
    <t>¿Cómo?</t>
  </si>
  <si>
    <t>When?</t>
  </si>
  <si>
    <t>Where?</t>
  </si>
  <si>
    <t>How?</t>
  </si>
  <si>
    <t>Who?</t>
  </si>
  <si>
    <t>What?</t>
  </si>
  <si>
    <t>Pregunta</t>
  </si>
  <si>
    <t>Descripción</t>
  </si>
  <si>
    <t>Procedimiento</t>
  </si>
  <si>
    <t>Política</t>
  </si>
  <si>
    <t>Producto</t>
  </si>
  <si>
    <t>Personas</t>
  </si>
  <si>
    <t>Precio</t>
  </si>
  <si>
    <t>Promoción</t>
  </si>
  <si>
    <t>Proceso</t>
  </si>
  <si>
    <t>Ventas</t>
  </si>
  <si>
    <t>Indicador</t>
  </si>
  <si>
    <t>Ingresos por Ventas</t>
  </si>
  <si>
    <t>UMD</t>
  </si>
  <si>
    <t>Finanzas</t>
  </si>
  <si>
    <t>Marketing</t>
  </si>
  <si>
    <t>Operaciones</t>
  </si>
  <si>
    <t>Logística</t>
  </si>
  <si>
    <t>RRHH</t>
  </si>
  <si>
    <t>I+D</t>
  </si>
  <si>
    <t>ROI Campañas</t>
  </si>
  <si>
    <t>Meta</t>
  </si>
  <si>
    <t>Margen de Rentabilidad</t>
  </si>
  <si>
    <t>%</t>
  </si>
  <si>
    <t>Indice de capacitación al personal</t>
  </si>
  <si>
    <t>Tiempo de ciclo de producto</t>
  </si>
  <si>
    <t>días</t>
  </si>
  <si>
    <t>¿Por qué?</t>
  </si>
  <si>
    <t>Causa raiz</t>
  </si>
  <si>
    <t>S</t>
  </si>
  <si>
    <t>M</t>
  </si>
  <si>
    <t>A</t>
  </si>
  <si>
    <t>R</t>
  </si>
  <si>
    <t>T</t>
  </si>
  <si>
    <t>Puesto</t>
  </si>
  <si>
    <t>Jefe de Producción</t>
  </si>
  <si>
    <t>Jefe de Calidad</t>
  </si>
  <si>
    <t>Supervisor de Producción</t>
  </si>
  <si>
    <t>Calidad</t>
  </si>
  <si>
    <t>Medición</t>
  </si>
  <si>
    <t>Ejemplo</t>
  </si>
  <si>
    <t>Variabilidad de las especificaciones del material</t>
  </si>
  <si>
    <t>Nivel de dificultad para trabajar con el material</t>
  </si>
  <si>
    <t>Clima organizacional</t>
  </si>
  <si>
    <t>Cultura organizacional</t>
  </si>
  <si>
    <t>Luz</t>
  </si>
  <si>
    <t>Ruido</t>
  </si>
  <si>
    <t>Calefacción</t>
  </si>
  <si>
    <t>Inspección</t>
  </si>
  <si>
    <t>Calibración</t>
  </si>
  <si>
    <t>Tamaño de muestra</t>
  </si>
  <si>
    <t>Error de medición</t>
  </si>
  <si>
    <t>Instructivo</t>
  </si>
  <si>
    <t>Función</t>
  </si>
  <si>
    <t>Software</t>
  </si>
  <si>
    <t>Hardware</t>
  </si>
  <si>
    <t>Máquina de fabricación</t>
  </si>
  <si>
    <t>Equipo de medición</t>
  </si>
  <si>
    <t>¿Tiene capacidad suficiente para cumplir su función</t>
  </si>
  <si>
    <t>¿Qué tan eficiente es?</t>
  </si>
  <si>
    <t>¿Cómo es el manejo?</t>
  </si>
  <si>
    <t>¿Existen repuestos?</t>
  </si>
  <si>
    <t>¿Es conforme el mantenimiento?</t>
  </si>
  <si>
    <t>¿Esta actualizado a su última versión?</t>
  </si>
  <si>
    <t>Distracción</t>
  </si>
  <si>
    <t>Olvido</t>
  </si>
  <si>
    <t>Desconcentración</t>
  </si>
  <si>
    <t>Negligencia</t>
  </si>
  <si>
    <t>¿Está capacitada la mano de obra?</t>
  </si>
  <si>
    <t>Desconocimiento</t>
  </si>
  <si>
    <t>¿Esta seleccionado el personal idóneo para ese trabajo?</t>
  </si>
  <si>
    <t>¿El personal se siente motivado y trabaja con deseo?</t>
  </si>
  <si>
    <t>Desmotivación</t>
  </si>
  <si>
    <t>¿El trabajador muestra habilidad en su trabajo?</t>
  </si>
  <si>
    <t>Incompetencia</t>
  </si>
  <si>
    <t>Entorno (Surroundings)</t>
  </si>
  <si>
    <t>Habilidades (Skills)</t>
  </si>
  <si>
    <t>Sistemas (systems)</t>
  </si>
  <si>
    <t>Proveedores (Suppliers)</t>
  </si>
  <si>
    <t>Management</t>
  </si>
  <si>
    <t>Monetario</t>
  </si>
  <si>
    <t>Producción</t>
  </si>
  <si>
    <t>Mantenimiento</t>
  </si>
  <si>
    <t>Jefe de Logística</t>
  </si>
  <si>
    <t>Jefe de Almacén</t>
  </si>
  <si>
    <t>Proceso/Área</t>
  </si>
  <si>
    <t>Plan de acción</t>
  </si>
  <si>
    <t xml:space="preserve">Indicador </t>
  </si>
  <si>
    <t>Estado</t>
  </si>
  <si>
    <t>Fecha de término</t>
  </si>
  <si>
    <t>Fecha de 
seguimiento</t>
  </si>
  <si>
    <t>Jefe de Mantenimiento</t>
  </si>
  <si>
    <t>Costo de productos no conformes</t>
  </si>
  <si>
    <t>Causa Raiz</t>
  </si>
  <si>
    <t>Terminado</t>
  </si>
  <si>
    <t>Resultado
final</t>
  </si>
  <si>
    <t>Resultado
inicial</t>
  </si>
  <si>
    <t>Eficacia del plan de acción</t>
  </si>
  <si>
    <t>Why?</t>
  </si>
  <si>
    <t>¿Cuánto?</t>
  </si>
  <si>
    <t>Hoy much?</t>
  </si>
  <si>
    <t>E</t>
  </si>
  <si>
    <t>Causa primaria</t>
  </si>
  <si>
    <t>D</t>
  </si>
  <si>
    <t>Y</t>
  </si>
  <si>
    <t>Tasa de pedidos perfectos</t>
  </si>
  <si>
    <t>Promedio</t>
  </si>
  <si>
    <t>Jefe de Ventas</t>
  </si>
  <si>
    <t>Jefe de I+D</t>
  </si>
  <si>
    <t>Operario de almacén</t>
  </si>
  <si>
    <t>Ejecutivo de Ventas</t>
  </si>
  <si>
    <t>Analista de Marketing</t>
  </si>
  <si>
    <t>Analista de I+D</t>
  </si>
  <si>
    <t>Jefe de Finanzas</t>
  </si>
  <si>
    <t>Analista de finanzas</t>
  </si>
  <si>
    <t>Asistente de contabilidad</t>
  </si>
  <si>
    <t>Falla de tinta</t>
  </si>
  <si>
    <t>Falla de sustrato</t>
  </si>
  <si>
    <t>Analista de Calidad</t>
  </si>
  <si>
    <t>Personal desmotivado</t>
  </si>
  <si>
    <t>Material</t>
  </si>
  <si>
    <t>Error de producción</t>
  </si>
  <si>
    <t>Falla de equipo de medición</t>
  </si>
  <si>
    <t>Manchas en etiqueta</t>
  </si>
  <si>
    <t>Total general</t>
  </si>
  <si>
    <t>Tipo (8P)</t>
  </si>
  <si>
    <t>$</t>
  </si>
  <si>
    <t>W</t>
  </si>
  <si>
    <t>H</t>
  </si>
  <si>
    <t>Inglés</t>
  </si>
  <si>
    <t>Español</t>
  </si>
  <si>
    <t>F</t>
  </si>
  <si>
    <t>No se ha establecido método ni frecuencia</t>
  </si>
  <si>
    <t>El método de inspección AQL es genérico, no varía en función al nivel de complejidad del producto y/o proceso</t>
  </si>
  <si>
    <t>Inspección aql genérico para todos los productos</t>
  </si>
  <si>
    <t>Distracción en parte del control en proceso</t>
  </si>
  <si>
    <t>Nivel de competencia inadecuado</t>
  </si>
  <si>
    <t>Evaluación de proveedores y homologación de alternativos</t>
  </si>
  <si>
    <t>Place (Lugar)</t>
  </si>
  <si>
    <t>Tipo (4S)</t>
  </si>
  <si>
    <t>Presentación</t>
  </si>
  <si>
    <t>Partners</t>
  </si>
  <si>
    <t>G</t>
  </si>
  <si>
    <t>I</t>
  </si>
  <si>
    <t>J</t>
  </si>
  <si>
    <t>K</t>
  </si>
  <si>
    <t>L</t>
  </si>
  <si>
    <t>N</t>
  </si>
  <si>
    <t>O</t>
  </si>
  <si>
    <t>P</t>
  </si>
  <si>
    <t>Q</t>
  </si>
  <si>
    <t>U</t>
  </si>
  <si>
    <t>5W 2H</t>
  </si>
  <si>
    <t>Mes 1</t>
  </si>
  <si>
    <t>Mes 2</t>
  </si>
  <si>
    <t>Mes 3</t>
  </si>
  <si>
    <t>Mes 4</t>
  </si>
  <si>
    <t>Mes 5</t>
  </si>
  <si>
    <t>Mes 6</t>
  </si>
  <si>
    <t>Año 1</t>
  </si>
  <si>
    <t>Año 2</t>
  </si>
  <si>
    <t>Año 3</t>
  </si>
  <si>
    <t>Mes 7</t>
  </si>
  <si>
    <t>Mes 8</t>
  </si>
  <si>
    <t>Mes 9</t>
  </si>
  <si>
    <t>Mes 10</t>
  </si>
  <si>
    <t>Mes 11</t>
  </si>
  <si>
    <t>Mes 12</t>
  </si>
  <si>
    <t>Definición del problema (detalle)</t>
  </si>
  <si>
    <t>Gerencia</t>
  </si>
  <si>
    <t>Gerente General</t>
  </si>
  <si>
    <t>Error de PCP</t>
  </si>
  <si>
    <t>Error de comercial</t>
  </si>
  <si>
    <t>Error de calidad</t>
  </si>
  <si>
    <t>con un impacto económico de $9,785 en dicho periodo</t>
  </si>
  <si>
    <t xml:space="preserve">ocurrido en el mes 6, </t>
  </si>
  <si>
    <t xml:space="preserve"> debido al incumplimiento de las especificaciones de calidad del producto, </t>
  </si>
  <si>
    <t xml:space="preserve">que afecta directamente a la empresa, </t>
  </si>
  <si>
    <t>Causa</t>
  </si>
  <si>
    <t>Falta de capacitación</t>
  </si>
  <si>
    <t>Lugar de trabajo desordenado</t>
  </si>
  <si>
    <t>Maquinista impresión 1</t>
  </si>
  <si>
    <t>Maquinista impresión 2</t>
  </si>
  <si>
    <t>Ayudante impresión 1</t>
  </si>
  <si>
    <t>Ayudante impresión 2</t>
  </si>
  <si>
    <t>(en blanco)</t>
  </si>
  <si>
    <t>Jefe de PCP</t>
  </si>
  <si>
    <t>Analista de PCP</t>
  </si>
  <si>
    <t>Asistente de PCP</t>
  </si>
  <si>
    <t>Pre Prensa</t>
  </si>
  <si>
    <t>Jefe de Pre Prensa</t>
  </si>
  <si>
    <t>Operario pre prensa 1</t>
  </si>
  <si>
    <t>Operario pre prensa 2</t>
  </si>
  <si>
    <t>Operario de Mantenimiento 1</t>
  </si>
  <si>
    <t>Operario de Mantenimiento 2</t>
  </si>
  <si>
    <t xml:space="preserve"> Material</t>
  </si>
  <si>
    <t xml:space="preserve"> Máquina</t>
  </si>
  <si>
    <t xml:space="preserve"> % relativo</t>
  </si>
  <si>
    <t xml:space="preserve">  Método</t>
  </si>
  <si>
    <t xml:space="preserve"> Medición</t>
  </si>
  <si>
    <t xml:space="preserve"> Mano de Obra</t>
  </si>
  <si>
    <t xml:space="preserve"> Medio Ambiente</t>
  </si>
  <si>
    <t>Falla mecánica</t>
  </si>
  <si>
    <t>Falla electrónica</t>
  </si>
  <si>
    <t>Falla barniz</t>
  </si>
  <si>
    <t>Incremento del costo de productos no conformes,</t>
  </si>
  <si>
    <t xml:space="preserve">en el proceso de impresión de etiquetas, </t>
  </si>
  <si>
    <t>PCP</t>
  </si>
  <si>
    <t>Programa de Producción</t>
  </si>
  <si>
    <t>Acabados</t>
  </si>
  <si>
    <t>Bobinas impresas</t>
  </si>
  <si>
    <t>Orden de Producción</t>
  </si>
  <si>
    <t>Sustrato</t>
  </si>
  <si>
    <t>Tinta</t>
  </si>
  <si>
    <t>Adhesivo interno</t>
  </si>
  <si>
    <t>Barniz</t>
  </si>
  <si>
    <t>Muestra aprobada</t>
  </si>
  <si>
    <t>Estándar de calidad</t>
  </si>
  <si>
    <t>Clissé</t>
  </si>
  <si>
    <t>Supplier</t>
  </si>
  <si>
    <t>Input</t>
  </si>
  <si>
    <t xml:space="preserve">Process </t>
  </si>
  <si>
    <t>Outpout</t>
  </si>
  <si>
    <t>Customer</t>
  </si>
  <si>
    <t>Proveedor</t>
  </si>
  <si>
    <t>Entrada</t>
  </si>
  <si>
    <t>Salida</t>
  </si>
  <si>
    <t>Cliente</t>
  </si>
  <si>
    <t>Impresión de etiquetas</t>
  </si>
  <si>
    <t>Parte de producción</t>
  </si>
  <si>
    <t>Asistente Producción</t>
  </si>
  <si>
    <t>Falla de clissé</t>
  </si>
  <si>
    <t>Prueba de color aprobada</t>
  </si>
  <si>
    <t>Asistente de Calidad 1</t>
  </si>
  <si>
    <t>Asistente de Calidad 2</t>
  </si>
  <si>
    <t>Falla de adhesivo interno</t>
  </si>
  <si>
    <t>Falla de troquel</t>
  </si>
  <si>
    <t>Falla de herramienta</t>
  </si>
  <si>
    <t>Procedimiento desactualizado</t>
  </si>
  <si>
    <t>Orden de producción errónea</t>
  </si>
  <si>
    <t>Programa de producción erróneo</t>
  </si>
  <si>
    <t>Método de inspección erróneo</t>
  </si>
  <si>
    <t>Mantenimiento superficial</t>
  </si>
  <si>
    <t>Instructivo inexistente</t>
  </si>
  <si>
    <t>Equipo de medición descalibrado</t>
  </si>
  <si>
    <t>Medición en proceso deficiente</t>
  </si>
  <si>
    <t>Personal no competente</t>
  </si>
  <si>
    <t>Error de Pre prensa</t>
  </si>
  <si>
    <t>Desconocimiento del proceso</t>
  </si>
  <si>
    <t>Exceso de humedad</t>
  </si>
  <si>
    <t>Espacio reducido</t>
  </si>
  <si>
    <t>Ruido intermitente</t>
  </si>
  <si>
    <t>Iluminación deficiente</t>
  </si>
  <si>
    <t>Variación propiedades de tinta</t>
  </si>
  <si>
    <t>Incumplimiento de proveedores actuales</t>
  </si>
  <si>
    <t>Falta de mantenimiento preventivo</t>
  </si>
  <si>
    <t>Tipo (6M)</t>
  </si>
  <si>
    <t>Definición del problema general
(cabeza de pescado)</t>
  </si>
  <si>
    <t>Analista de Compras</t>
  </si>
  <si>
    <t>Resultado</t>
  </si>
  <si>
    <t>Revisión, ajuste y/o cambio de repuestos no considerado en el programa de mantenimiento</t>
  </si>
  <si>
    <t>Cambios de  proveedor</t>
  </si>
  <si>
    <t>Cambio en  lote de  proveedor</t>
  </si>
  <si>
    <t>Cambios en lotes de proveedor de sustrato, genera rotura de material en el proceso de impresión</t>
  </si>
  <si>
    <t>Variación de micraje del material</t>
  </si>
  <si>
    <t>Tramos de metros mermados de etiquetas</t>
  </si>
  <si>
    <t>Rotura de material durante el proceso de impresión</t>
  </si>
  <si>
    <t>Etiqueta con falla de registro</t>
  </si>
  <si>
    <t>No se realiza calibración de las estaciones</t>
  </si>
  <si>
    <t>Movimiento anómalo entre anilox, clissé y sustrato</t>
  </si>
  <si>
    <t>Estaciones descalibradas</t>
  </si>
  <si>
    <t>No está considerado en el programa de mantenimiento</t>
  </si>
  <si>
    <t>Sobrecalentamiento del servomotor</t>
  </si>
  <si>
    <t>Variación de tonalidad en etiquetas</t>
  </si>
  <si>
    <t>Falta de limpieza en los polines</t>
  </si>
  <si>
    <t>No está considerado en el procedimiento</t>
  </si>
  <si>
    <t>Etiquetas impresas con fallas de calidad</t>
  </si>
  <si>
    <t>Método de medición inadecuado</t>
  </si>
  <si>
    <t>La  medición se realiza según AQL (1.5) génerica</t>
  </si>
  <si>
    <t>Falta de capacitación al personal de mantenimiento</t>
  </si>
  <si>
    <t>Error de medición de características de calidad</t>
  </si>
  <si>
    <t>Método de medición cualitativo y confuso</t>
  </si>
  <si>
    <t>Etiquetas con falta de fuerza de adhesivo</t>
  </si>
  <si>
    <t>Medición de calidad errónea</t>
  </si>
  <si>
    <t>Equipos de medición insuficientes</t>
  </si>
  <si>
    <t>Etiquetas con puntos de suciedad</t>
  </si>
  <si>
    <t>Nivel de detección de sensor inadecuado</t>
  </si>
  <si>
    <t>Falta de ajuste de sensor de detección de manchas</t>
  </si>
  <si>
    <t>Etiquetas con falta de tinta</t>
  </si>
  <si>
    <t>Nivel de tinta de bandeja agotado</t>
  </si>
  <si>
    <t>Personal olvidó cargar tinta a la bandeja</t>
  </si>
  <si>
    <t>Etiquetas impresas no aprobado por el cliente</t>
  </si>
  <si>
    <t>Se entregó a producción prueba de color incorrecta</t>
  </si>
  <si>
    <t>Etiquetas impresas con otro tipo de tinta</t>
  </si>
  <si>
    <t>Exceso de tintas colocadas en misma zona de trabajo</t>
  </si>
  <si>
    <t>Falta de espacio en planta</t>
  </si>
  <si>
    <t>Infraestructura reducida</t>
  </si>
  <si>
    <t>Etiquetas con desprendimiento de tinta</t>
  </si>
  <si>
    <t>Aire acondicionado irregular</t>
  </si>
  <si>
    <t>Falla mecánica del regulador de temperatura</t>
  </si>
  <si>
    <t>Falta de capacitación al personal de mantenimiento para ejecutar el mantenimiento preventivo de la máquina impresora</t>
  </si>
  <si>
    <t>No se cuenta con equipo para medir la fuerza del adhesivo de forma cuantitativa. Dicha subjetividad genera errores</t>
  </si>
  <si>
    <t>Medición de sensor de detección de puntos de suciedad inadecuado, por falta de ajuste según niveles de tolerancia</t>
  </si>
  <si>
    <t>Las competencias necesarias para el control de personal no cumplen con perfil de puesto requerido</t>
  </si>
  <si>
    <t>Complejidad de trabajo generó error en el proceso</t>
  </si>
  <si>
    <t>Falta de capacitación al personal</t>
  </si>
  <si>
    <t>Desconocimiento de procesos complejos</t>
  </si>
  <si>
    <t>Falta de capacitación al personal en procesos complejos de pre prensa</t>
  </si>
  <si>
    <t>Infraestructura con espacio limitado, genera desorden en el proceso de habilitado y errores en el proceso de impresión</t>
  </si>
  <si>
    <t>Falla del regulador de temperatura genera exceso de humedad y desprendimiento de tintas en las etiquetas</t>
  </si>
  <si>
    <t>Merma de etiquetas por Reseteo de máquina</t>
  </si>
  <si>
    <t>No existe procedimiento que considere la forma y frecuencia de operación durante la impresión</t>
  </si>
  <si>
    <t>Revisar y actualizar procedimiento de impresión en conjunto con los involucrados</t>
  </si>
  <si>
    <t>Revisar, actualizar y ejecutar programa de mantenimiento preventivo, autónomo y predictivo (TPM)</t>
  </si>
  <si>
    <t>Establecer un programa de capacitación interno y externo que contemple procesos de complejidad media alta</t>
  </si>
  <si>
    <t>Matriz de Priorización  - (Valoración del Personal Involucrado)</t>
  </si>
  <si>
    <t>N° productos desarrollados</t>
  </si>
  <si>
    <t>und</t>
  </si>
  <si>
    <t>Cumplimiento programa</t>
  </si>
  <si>
    <t>XYZ</t>
  </si>
  <si>
    <t>Sistemas</t>
  </si>
  <si>
    <t xml:space="preserve">detectado mediante el control de productos en proceso y liberación de productos terminados, </t>
  </si>
  <si>
    <t>Máquina apta para el proceso</t>
  </si>
  <si>
    <t>Causa principales</t>
  </si>
  <si>
    <t>Cambios de proveedor de tinta, generan variación en la tonalidad  en el proceso de impresión</t>
  </si>
  <si>
    <t>Causa raiz preliminar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</si>
</sst>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S/&quot;* #,##0.00_-;\-&quot;S/&quot;* #,##0.00_-;_-&quot;S/&quot;* &quot;-&quot;??_-;_-@_-"/>
    <numFmt numFmtId="164" formatCode="_-&quot;S/&quot;* #,##0_-;\-&quot;S/&quot;* #,##0_-;_-&quot;S/&quot;* &quot;-&quot;??_-;_-@_-"/>
    <numFmt numFmtId="165" formatCode="[$$-540A]#,##0_ ;\-[$$-540A]#,##0\ "/>
    <numFmt numFmtId="166" formatCode="_-[$$-540A]* #,##0.00_ ;_-[$$-540A]* \-#,##0.00\ ;_-[$$-540A]* &quot;-&quot;??_ ;_-@_ "/>
    <numFmt numFmtId="167" formatCode="d/mm"/>
  </numFmts>
  <fonts count="16" x14ac:knownFonts="1">
    <font>
      <sz val="11"/>
      <color theme="1"/>
      <name val="Calibri"/>
      <family val="2"/>
      <scheme val="minor"/>
    </font>
    <font>
      <b/>
      <sz val="11"/>
      <color theme="1"/>
      <name val="Calibri"/>
      <family val="2"/>
      <scheme val="minor"/>
    </font>
    <font>
      <sz val="11"/>
      <color theme="1"/>
      <name val="Calibri"/>
      <family val="2"/>
      <scheme val="minor"/>
    </font>
    <font>
      <sz val="8"/>
      <name val="Calibri"/>
      <family val="2"/>
      <scheme val="minor"/>
    </font>
    <font>
      <sz val="9"/>
      <color indexed="81"/>
      <name val="Tahoma"/>
      <family val="2"/>
    </font>
    <font>
      <b/>
      <sz val="9"/>
      <color indexed="81"/>
      <name val="Tahoma"/>
      <family val="2"/>
    </font>
    <font>
      <b/>
      <sz val="1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sz val="13"/>
      <color theme="1"/>
      <name val="Calibri"/>
      <family val="2"/>
      <scheme val="minor"/>
    </font>
    <font>
      <b/>
      <sz val="11"/>
      <color theme="0"/>
      <name val="Calibri"/>
      <family val="2"/>
      <scheme val="minor"/>
    </font>
    <font>
      <sz val="11"/>
      <color theme="0"/>
      <name val="Calibri"/>
      <family val="2"/>
      <scheme val="minor"/>
    </font>
    <font>
      <sz val="11"/>
      <color theme="0" tint="-0.34998626667073579"/>
      <name val="Calibri"/>
      <family val="2"/>
      <scheme val="minor"/>
    </font>
    <font>
      <sz val="10"/>
      <color theme="1"/>
      <name val="Calibri"/>
      <family val="2"/>
      <scheme val="minor"/>
    </font>
    <font>
      <sz val="13"/>
      <color theme="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
      <patternFill patternType="solid">
        <fgColor rgb="FF92D050"/>
        <bgColor indexed="64"/>
      </patternFill>
    </fill>
    <fill>
      <patternFill patternType="solid">
        <fgColor rgb="FF1A007A"/>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104">
    <xf numFmtId="0" fontId="0" fillId="0" borderId="0" xfId="0"/>
    <xf numFmtId="0" fontId="0" fillId="0" borderId="1" xfId="0" applyBorder="1"/>
    <xf numFmtId="0" fontId="1" fillId="2" borderId="1" xfId="0" applyFont="1" applyFill="1" applyBorder="1"/>
    <xf numFmtId="0" fontId="0" fillId="0" borderId="1" xfId="0" applyBorder="1" applyAlignment="1">
      <alignment horizontal="center"/>
    </xf>
    <xf numFmtId="0" fontId="0" fillId="0" borderId="0" xfId="0" applyAlignment="1">
      <alignment horizontal="center"/>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xf>
    <xf numFmtId="164" fontId="0" fillId="0" borderId="1" xfId="1" applyNumberFormat="1" applyFont="1" applyBorder="1" applyAlignment="1">
      <alignment horizontal="center" vertical="center"/>
    </xf>
    <xf numFmtId="9" fontId="0" fillId="0" borderId="1" xfId="0" applyNumberFormat="1" applyBorder="1" applyAlignment="1">
      <alignment horizontal="center" vertical="center"/>
    </xf>
    <xf numFmtId="10" fontId="0" fillId="0" borderId="1" xfId="0" applyNumberFormat="1" applyBorder="1" applyAlignment="1">
      <alignment horizontal="center" vertical="center"/>
    </xf>
    <xf numFmtId="0" fontId="0" fillId="0" borderId="1" xfId="0" applyBorder="1" applyAlignment="1">
      <alignment vertical="center" wrapText="1"/>
    </xf>
    <xf numFmtId="0" fontId="0" fillId="0" borderId="0" xfId="0" applyAlignment="1">
      <alignment vertical="top"/>
    </xf>
    <xf numFmtId="0" fontId="1" fillId="2" borderId="1" xfId="0" applyFont="1" applyFill="1" applyBorder="1" applyAlignment="1">
      <alignment vertical="top"/>
    </xf>
    <xf numFmtId="0" fontId="1" fillId="2" borderId="1" xfId="0" applyFont="1" applyFill="1" applyBorder="1" applyAlignment="1">
      <alignment horizontal="center" vertical="top"/>
    </xf>
    <xf numFmtId="14" fontId="0" fillId="0" borderId="1" xfId="0" applyNumberFormat="1" applyBorder="1" applyAlignment="1">
      <alignment vertical="center"/>
    </xf>
    <xf numFmtId="14" fontId="0" fillId="0" borderId="1" xfId="0" applyNumberFormat="1" applyBorder="1" applyAlignment="1">
      <alignment vertical="center" wrapText="1"/>
    </xf>
    <xf numFmtId="44" fontId="0" fillId="0" borderId="1" xfId="1" applyFont="1" applyBorder="1" applyAlignment="1">
      <alignment horizontal="center" vertical="center" wrapText="1"/>
    </xf>
    <xf numFmtId="9" fontId="0" fillId="0" borderId="1" xfId="2" applyFont="1" applyBorder="1" applyAlignment="1">
      <alignment horizontal="center" vertical="center"/>
    </xf>
    <xf numFmtId="0" fontId="0" fillId="0" borderId="1" xfId="0" applyBorder="1" applyAlignment="1">
      <alignment horizontal="left"/>
    </xf>
    <xf numFmtId="0" fontId="0" fillId="0" borderId="1" xfId="0" applyBorder="1" applyAlignment="1">
      <alignment horizontal="center" vertical="center" wrapText="1"/>
    </xf>
    <xf numFmtId="1"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1" fillId="3" borderId="1" xfId="0" applyFont="1" applyFill="1" applyBorder="1" applyAlignment="1">
      <alignment vertical="center"/>
    </xf>
    <xf numFmtId="165" fontId="0" fillId="0" borderId="1" xfId="1" applyNumberFormat="1" applyFont="1" applyBorder="1" applyAlignment="1">
      <alignment horizontal="center" vertical="center"/>
    </xf>
    <xf numFmtId="0" fontId="1" fillId="3" borderId="1"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1" fillId="3" borderId="1" xfId="0" applyFont="1" applyFill="1" applyBorder="1" applyAlignment="1">
      <alignment horizontal="center" vertical="top"/>
    </xf>
    <xf numFmtId="0" fontId="6" fillId="2" borderId="1" xfId="0" applyFont="1" applyFill="1" applyBorder="1" applyAlignment="1">
      <alignment horizontal="center" vertical="center"/>
    </xf>
    <xf numFmtId="0" fontId="7" fillId="0" borderId="1" xfId="0" applyFont="1" applyBorder="1" applyAlignment="1">
      <alignment horizontal="center" vertical="center"/>
    </xf>
    <xf numFmtId="0" fontId="8" fillId="2" borderId="1" xfId="0" applyFont="1" applyFill="1" applyBorder="1" applyAlignment="1">
      <alignment horizontal="center" vertical="center"/>
    </xf>
    <xf numFmtId="0" fontId="9" fillId="0" borderId="1" xfId="0" applyFont="1" applyBorder="1" applyAlignment="1">
      <alignment horizontal="center" vertical="center"/>
    </xf>
    <xf numFmtId="0" fontId="6" fillId="3" borderId="1" xfId="0" applyFont="1" applyFill="1" applyBorder="1" applyAlignment="1">
      <alignment horizontal="center" vertical="center"/>
    </xf>
    <xf numFmtId="0" fontId="6" fillId="2" borderId="1" xfId="0" applyFont="1" applyFill="1" applyBorder="1" applyAlignment="1">
      <alignment vertical="center"/>
    </xf>
    <xf numFmtId="0" fontId="6" fillId="4" borderId="1" xfId="0" applyFont="1" applyFill="1" applyBorder="1" applyAlignment="1">
      <alignment horizontal="center" vertical="center"/>
    </xf>
    <xf numFmtId="0" fontId="7" fillId="0" borderId="1" xfId="0" applyFont="1" applyBorder="1" applyAlignment="1">
      <alignment vertical="center"/>
    </xf>
    <xf numFmtId="0" fontId="7" fillId="4" borderId="1" xfId="0" applyFont="1" applyFill="1" applyBorder="1" applyAlignment="1">
      <alignment horizontal="left" vertical="center" wrapText="1"/>
    </xf>
    <xf numFmtId="0" fontId="7" fillId="0" borderId="1" xfId="0" applyFont="1" applyBorder="1" applyAlignment="1">
      <alignment horizontal="left" vertical="center" wrapText="1"/>
    </xf>
    <xf numFmtId="0" fontId="6" fillId="3" borderId="1" xfId="0" applyFont="1" applyFill="1" applyBorder="1" applyAlignment="1">
      <alignment vertical="center"/>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4" borderId="1" xfId="0" applyFont="1" applyFill="1" applyBorder="1" applyAlignment="1">
      <alignment vertical="center"/>
    </xf>
    <xf numFmtId="0" fontId="7" fillId="0" borderId="0" xfId="0" applyFont="1"/>
    <xf numFmtId="0" fontId="9" fillId="0" borderId="0" xfId="0" applyFont="1"/>
    <xf numFmtId="0" fontId="9" fillId="0" borderId="0" xfId="0" applyFont="1" applyAlignment="1">
      <alignment horizontal="center"/>
    </xf>
    <xf numFmtId="0" fontId="10" fillId="0" borderId="0" xfId="0" pivotButton="1" applyFont="1"/>
    <xf numFmtId="0" fontId="10" fillId="0" borderId="0" xfId="0" applyFont="1"/>
    <xf numFmtId="0" fontId="10" fillId="0" borderId="0" xfId="0" applyFont="1" applyAlignment="1">
      <alignment horizontal="left"/>
    </xf>
    <xf numFmtId="0" fontId="10" fillId="0" borderId="0" xfId="0" applyFont="1" applyAlignment="1">
      <alignment horizontal="center"/>
    </xf>
    <xf numFmtId="9" fontId="10" fillId="0" borderId="0" xfId="0" applyNumberFormat="1" applyFont="1" applyAlignment="1">
      <alignment horizontal="center"/>
    </xf>
    <xf numFmtId="0" fontId="7" fillId="4" borderId="1" xfId="0" applyFont="1" applyFill="1" applyBorder="1" applyAlignment="1">
      <alignment horizontal="center" vertical="center"/>
    </xf>
    <xf numFmtId="0" fontId="7" fillId="0" borderId="0" xfId="0" applyFont="1" applyAlignment="1">
      <alignment horizontal="center" vertical="center" wrapText="1"/>
    </xf>
    <xf numFmtId="0" fontId="7" fillId="0" borderId="1" xfId="0" applyFont="1" applyBorder="1" applyAlignment="1">
      <alignment horizontal="left" vertical="center"/>
    </xf>
    <xf numFmtId="0" fontId="6" fillId="3" borderId="1" xfId="0" applyFont="1" applyFill="1" applyBorder="1" applyAlignment="1">
      <alignment vertical="top"/>
    </xf>
    <xf numFmtId="0" fontId="6" fillId="2" borderId="1" xfId="0" applyFont="1" applyFill="1" applyBorder="1" applyAlignment="1">
      <alignment horizontal="center" vertical="top"/>
    </xf>
    <xf numFmtId="0" fontId="6" fillId="2" borderId="1" xfId="0" applyFont="1" applyFill="1" applyBorder="1" applyAlignment="1">
      <alignment vertical="top"/>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6" fillId="3" borderId="1" xfId="0" applyFont="1" applyFill="1" applyBorder="1" applyAlignment="1">
      <alignment horizontal="center" vertical="top"/>
    </xf>
    <xf numFmtId="0" fontId="7" fillId="0" borderId="1" xfId="0" applyFont="1" applyBorder="1"/>
    <xf numFmtId="0" fontId="7" fillId="5" borderId="1" xfId="0" applyFont="1" applyFill="1" applyBorder="1" applyAlignment="1">
      <alignment horizontal="center"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7" fillId="0" borderId="1" xfId="0" applyFont="1" applyBorder="1" applyAlignment="1">
      <alignment wrapText="1"/>
    </xf>
    <xf numFmtId="0" fontId="12" fillId="0" borderId="0" xfId="0" applyFont="1"/>
    <xf numFmtId="0" fontId="13" fillId="0" borderId="0" xfId="0" applyFont="1" applyAlignment="1">
      <alignment vertical="center"/>
    </xf>
    <xf numFmtId="0" fontId="14" fillId="0" borderId="1" xfId="0" applyFont="1" applyBorder="1" applyAlignment="1">
      <alignment vertical="center" wrapText="1"/>
    </xf>
    <xf numFmtId="0" fontId="12" fillId="0" borderId="0" xfId="0" applyFont="1" applyAlignment="1">
      <alignment vertical="top"/>
    </xf>
    <xf numFmtId="0" fontId="12" fillId="0" borderId="1" xfId="0" applyFont="1" applyBorder="1" applyAlignment="1">
      <alignment horizontal="center" vertical="center"/>
    </xf>
    <xf numFmtId="0" fontId="12" fillId="0" borderId="0" xfId="0" applyFont="1" applyAlignment="1">
      <alignment horizontal="center"/>
    </xf>
    <xf numFmtId="0" fontId="11" fillId="0" borderId="0" xfId="0" applyFont="1"/>
    <xf numFmtId="0" fontId="15" fillId="0" borderId="0" xfId="0" applyFont="1"/>
    <xf numFmtId="0" fontId="15" fillId="0" borderId="0" xfId="0" applyFont="1" applyAlignment="1">
      <alignment horizontal="center"/>
    </xf>
    <xf numFmtId="0" fontId="6" fillId="0" borderId="1" xfId="0" applyFont="1" applyBorder="1" applyAlignment="1">
      <alignment horizontal="center"/>
    </xf>
    <xf numFmtId="0" fontId="12" fillId="0" borderId="1" xfId="0" applyFont="1" applyBorder="1" applyAlignment="1">
      <alignment vertical="center" wrapText="1"/>
    </xf>
    <xf numFmtId="0" fontId="12" fillId="0" borderId="1" xfId="0" applyFont="1" applyBorder="1"/>
    <xf numFmtId="0" fontId="12" fillId="0" borderId="1" xfId="0" applyFont="1" applyBorder="1" applyAlignment="1">
      <alignment horizontal="center" vertical="center" wrapText="1"/>
    </xf>
    <xf numFmtId="167" fontId="7" fillId="0" borderId="1" xfId="0" applyNumberFormat="1" applyFont="1" applyBorder="1" applyAlignment="1">
      <alignment horizontal="center" vertical="center"/>
    </xf>
    <xf numFmtId="0" fontId="0" fillId="6" borderId="0" xfId="0" applyFill="1"/>
    <xf numFmtId="0" fontId="0" fillId="2" borderId="0" xfId="0" applyFill="1"/>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7" fillId="0" borderId="1" xfId="0" applyFont="1" applyBorder="1" applyAlignment="1">
      <alignment horizontal="left" vertical="center" wrapText="1"/>
    </xf>
    <xf numFmtId="0" fontId="6" fillId="2" borderId="1" xfId="0" applyFont="1" applyFill="1" applyBorder="1" applyAlignment="1">
      <alignment horizontal="center" vertical="center"/>
    </xf>
    <xf numFmtId="167" fontId="7" fillId="0" borderId="3" xfId="0" applyNumberFormat="1" applyFont="1" applyBorder="1" applyAlignment="1">
      <alignment horizontal="center" vertical="center"/>
    </xf>
    <xf numFmtId="167" fontId="7" fillId="0" borderId="4" xfId="0" applyNumberFormat="1" applyFont="1" applyBorder="1" applyAlignment="1">
      <alignment horizontal="center" vertical="center"/>
    </xf>
    <xf numFmtId="166" fontId="7" fillId="0" borderId="3" xfId="1" applyNumberFormat="1" applyFont="1" applyBorder="1" applyAlignment="1">
      <alignment horizontal="center" vertical="center"/>
    </xf>
    <xf numFmtId="166" fontId="7" fillId="0" borderId="4" xfId="1" applyNumberFormat="1" applyFont="1" applyBorder="1" applyAlignment="1">
      <alignment horizontal="center" vertical="center"/>
    </xf>
    <xf numFmtId="9" fontId="7" fillId="0" borderId="3" xfId="2" applyFont="1" applyBorder="1" applyAlignment="1">
      <alignment horizontal="center" vertical="center"/>
    </xf>
    <xf numFmtId="9" fontId="7" fillId="0" borderId="4" xfId="2"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cellXfs>
  <cellStyles count="3">
    <cellStyle name="Moneda" xfId="1" builtinId="4"/>
    <cellStyle name="Normal" xfId="0" builtinId="0"/>
    <cellStyle name="Porcentaje" xfId="2" builtinId="5"/>
  </cellStyles>
  <dxfs count="61">
    <dxf>
      <font>
        <sz val="13"/>
      </font>
    </dxf>
    <dxf>
      <font>
        <sz val="13"/>
      </font>
    </dxf>
    <dxf>
      <font>
        <sz val="13"/>
      </font>
    </dxf>
    <dxf>
      <font>
        <sz val="13"/>
      </font>
    </dxf>
    <dxf>
      <font>
        <sz val="13"/>
      </font>
    </dxf>
    <dxf>
      <font>
        <sz val="13"/>
      </font>
    </dxf>
    <dxf>
      <numFmt numFmtId="13" formatCode="0%"/>
    </dxf>
    <dxf>
      <numFmt numFmtId="14" formatCode="0.00%"/>
    </dxf>
    <dxf>
      <alignment horizontal="center"/>
    </dxf>
    <dxf>
      <alignment horizontal="center"/>
    </dxf>
    <dxf>
      <font>
        <sz val="13"/>
      </font>
    </dxf>
    <dxf>
      <font>
        <sz val="13"/>
      </font>
    </dxf>
    <dxf>
      <font>
        <sz val="13"/>
      </font>
    </dxf>
    <dxf>
      <font>
        <sz val="13"/>
      </font>
    </dxf>
    <dxf>
      <font>
        <sz val="13"/>
      </font>
    </dxf>
    <dxf>
      <font>
        <sz val="13"/>
      </font>
    </dxf>
    <dxf>
      <numFmt numFmtId="13" formatCode="0%"/>
    </dxf>
    <dxf>
      <numFmt numFmtId="14" formatCode="0.00%"/>
    </dxf>
    <dxf>
      <numFmt numFmtId="0" formatCode="General"/>
    </dxf>
    <dxf>
      <alignment horizontal="center"/>
    </dxf>
    <dxf>
      <numFmt numFmtId="168" formatCode="0.0%"/>
    </dxf>
    <dxf>
      <font>
        <sz val="13"/>
      </font>
    </dxf>
    <dxf>
      <font>
        <sz val="13"/>
      </font>
    </dxf>
    <dxf>
      <font>
        <sz val="13"/>
      </font>
    </dxf>
    <dxf>
      <font>
        <sz val="13"/>
      </font>
    </dxf>
    <dxf>
      <font>
        <sz val="13"/>
      </font>
    </dxf>
    <dxf>
      <font>
        <sz val="13"/>
      </font>
    </dxf>
    <dxf>
      <numFmt numFmtId="13" formatCode="0%"/>
    </dxf>
    <dxf>
      <numFmt numFmtId="14" formatCode="0.00%"/>
    </dxf>
    <dxf>
      <alignment horizontal="center"/>
    </dxf>
    <dxf>
      <alignment horizontal="center"/>
    </dxf>
    <dxf>
      <font>
        <sz val="13"/>
      </font>
    </dxf>
    <dxf>
      <font>
        <sz val="13"/>
      </font>
    </dxf>
    <dxf>
      <font>
        <sz val="13"/>
      </font>
    </dxf>
    <dxf>
      <font>
        <sz val="13"/>
      </font>
    </dxf>
    <dxf>
      <font>
        <sz val="13"/>
      </font>
    </dxf>
    <dxf>
      <font>
        <sz val="13"/>
      </font>
    </dxf>
    <dxf>
      <numFmt numFmtId="13" formatCode="0%"/>
    </dxf>
    <dxf>
      <numFmt numFmtId="14" formatCode="0.00%"/>
    </dxf>
    <dxf>
      <alignment horizontal="center"/>
    </dxf>
    <dxf>
      <alignment horizontal="center"/>
    </dxf>
    <dxf>
      <font>
        <sz val="13"/>
      </font>
    </dxf>
    <dxf>
      <font>
        <sz val="13"/>
      </font>
    </dxf>
    <dxf>
      <font>
        <sz val="13"/>
      </font>
    </dxf>
    <dxf>
      <font>
        <sz val="13"/>
      </font>
    </dxf>
    <dxf>
      <font>
        <sz val="13"/>
      </font>
    </dxf>
    <dxf>
      <font>
        <sz val="13"/>
      </font>
    </dxf>
    <dxf>
      <numFmt numFmtId="13" formatCode="0%"/>
    </dxf>
    <dxf>
      <numFmt numFmtId="14" formatCode="0.00%"/>
    </dxf>
    <dxf>
      <alignment horizontal="center"/>
    </dxf>
    <dxf>
      <alignment horizontal="center"/>
    </dxf>
    <dxf>
      <font>
        <sz val="13"/>
      </font>
    </dxf>
    <dxf>
      <font>
        <sz val="13"/>
      </font>
    </dxf>
    <dxf>
      <font>
        <sz val="13"/>
      </font>
    </dxf>
    <dxf>
      <font>
        <sz val="13"/>
      </font>
    </dxf>
    <dxf>
      <font>
        <sz val="13"/>
      </font>
    </dxf>
    <dxf>
      <font>
        <sz val="13"/>
      </font>
    </dxf>
    <dxf>
      <numFmt numFmtId="13" formatCode="0%"/>
    </dxf>
    <dxf>
      <numFmt numFmtId="14" formatCode="0.00%"/>
    </dxf>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'1.1'!$Y$6</c:f>
          <c:strCache>
            <c:ptCount val="1"/>
            <c:pt idx="0">
              <c:v>Ingresos por Ventas ($)</c:v>
            </c:pt>
          </c:strCache>
        </c:strRef>
      </c:tx>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endParaRPr lang="es-PE"/>
        </a:p>
      </c:txPr>
    </c:title>
    <c:autoTitleDeleted val="0"/>
    <c:plotArea>
      <c:layout/>
      <c:barChart>
        <c:barDir val="col"/>
        <c:grouping val="clustered"/>
        <c:varyColors val="0"/>
        <c:ser>
          <c:idx val="0"/>
          <c:order val="0"/>
          <c:tx>
            <c:v>Resultado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'1.1'!$I$4:$N$4</c:f>
              <c:strCache>
                <c:ptCount val="6"/>
                <c:pt idx="0">
                  <c:v>Mes 1</c:v>
                </c:pt>
                <c:pt idx="1">
                  <c:v>Mes 2</c:v>
                </c:pt>
                <c:pt idx="2">
                  <c:v>Mes 3</c:v>
                </c:pt>
                <c:pt idx="3">
                  <c:v>Mes 4</c:v>
                </c:pt>
                <c:pt idx="4">
                  <c:v>Mes 5</c:v>
                </c:pt>
                <c:pt idx="5">
                  <c:v>Mes 6</c:v>
                </c:pt>
              </c:strCache>
            </c:strRef>
          </c:cat>
          <c:val>
            <c:numRef>
              <c:f>'1.1'!$I$6:$N$6</c:f>
              <c:numCache>
                <c:formatCode>[$$-540A]#,##0_ ;\-[$$-540A]#,##0\ </c:formatCode>
                <c:ptCount val="6"/>
                <c:pt idx="0">
                  <c:v>9871.51</c:v>
                </c:pt>
                <c:pt idx="1">
                  <c:v>3859</c:v>
                </c:pt>
                <c:pt idx="2">
                  <c:v>6604</c:v>
                </c:pt>
                <c:pt idx="3">
                  <c:v>4527</c:v>
                </c:pt>
                <c:pt idx="4">
                  <c:v>7850</c:v>
                </c:pt>
                <c:pt idx="5">
                  <c:v>10312</c:v>
                </c:pt>
              </c:numCache>
            </c:numRef>
          </c:val>
          <c:extLst>
            <c:ext xmlns:c16="http://schemas.microsoft.com/office/drawing/2014/chart" uri="{C3380CC4-5D6E-409C-BE32-E72D297353CC}">
              <c16:uniqueId val="{00000000-CB95-430D-872F-4E1335191172}"/>
            </c:ext>
          </c:extLst>
        </c:ser>
        <c:dLbls>
          <c:showLegendKey val="0"/>
          <c:showVal val="0"/>
          <c:showCatName val="0"/>
          <c:showSerName val="0"/>
          <c:showPercent val="0"/>
          <c:showBubbleSize val="0"/>
        </c:dLbls>
        <c:gapWidth val="150"/>
        <c:axId val="603793976"/>
        <c:axId val="603795056"/>
      </c:barChart>
      <c:lineChart>
        <c:grouping val="standard"/>
        <c:varyColors val="0"/>
        <c:ser>
          <c:idx val="1"/>
          <c:order val="1"/>
          <c:tx>
            <c:v>Meta</c:v>
          </c:tx>
          <c:spPr>
            <a:ln w="28575" cap="rnd">
              <a:solidFill>
                <a:schemeClr val="accent2"/>
              </a:solidFill>
              <a:round/>
            </a:ln>
            <a:effectLst/>
          </c:spPr>
          <c:marker>
            <c:symbol val="none"/>
          </c:marker>
          <c:cat>
            <c:strRef>
              <c:f>'1.1'!$I$4:$N$4</c:f>
              <c:strCache>
                <c:ptCount val="6"/>
                <c:pt idx="0">
                  <c:v>Mes 1</c:v>
                </c:pt>
                <c:pt idx="1">
                  <c:v>Mes 2</c:v>
                </c:pt>
                <c:pt idx="2">
                  <c:v>Mes 3</c:v>
                </c:pt>
                <c:pt idx="3">
                  <c:v>Mes 4</c:v>
                </c:pt>
                <c:pt idx="4">
                  <c:v>Mes 5</c:v>
                </c:pt>
                <c:pt idx="5">
                  <c:v>Mes 6</c:v>
                </c:pt>
              </c:strCache>
            </c:strRef>
          </c:cat>
          <c:val>
            <c:numRef>
              <c:f>'1.1'!$I$19:$N$19</c:f>
              <c:numCache>
                <c:formatCode>[$$-540A]#,##0_ ;\-[$$-540A]#,##0\ </c:formatCode>
                <c:ptCount val="6"/>
                <c:pt idx="0">
                  <c:v>10000</c:v>
                </c:pt>
                <c:pt idx="1">
                  <c:v>10000</c:v>
                </c:pt>
                <c:pt idx="2">
                  <c:v>10000</c:v>
                </c:pt>
                <c:pt idx="3">
                  <c:v>10000</c:v>
                </c:pt>
                <c:pt idx="4">
                  <c:v>10000</c:v>
                </c:pt>
                <c:pt idx="5">
                  <c:v>10000</c:v>
                </c:pt>
              </c:numCache>
            </c:numRef>
          </c:val>
          <c:smooth val="0"/>
          <c:extLst>
            <c:ext xmlns:c16="http://schemas.microsoft.com/office/drawing/2014/chart" uri="{C3380CC4-5D6E-409C-BE32-E72D297353CC}">
              <c16:uniqueId val="{00000001-CB95-430D-872F-4E1335191172}"/>
            </c:ext>
          </c:extLst>
        </c:ser>
        <c:dLbls>
          <c:showLegendKey val="0"/>
          <c:showVal val="0"/>
          <c:showCatName val="0"/>
          <c:showSerName val="0"/>
          <c:showPercent val="0"/>
          <c:showBubbleSize val="0"/>
        </c:dLbls>
        <c:marker val="1"/>
        <c:smooth val="0"/>
        <c:axId val="603793976"/>
        <c:axId val="603795056"/>
      </c:lineChart>
      <c:catAx>
        <c:axId val="603793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crossAx val="603795056"/>
        <c:crosses val="autoZero"/>
        <c:auto val="1"/>
        <c:lblAlgn val="ctr"/>
        <c:lblOffset val="100"/>
        <c:noMultiLvlLbl val="0"/>
      </c:catAx>
      <c:valAx>
        <c:axId val="603795056"/>
        <c:scaling>
          <c:orientation val="minMax"/>
        </c:scaling>
        <c:delete val="0"/>
        <c:axPos val="l"/>
        <c:numFmt formatCode="[$$-540A]#,##0_ ;\-[$$-540A]#,##0\ "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crossAx val="603793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1100">
          <a:solidFill>
            <a:schemeClr val="tx1"/>
          </a:solidFill>
        </a:defRPr>
      </a:pPr>
      <a:endParaRPr lang="es-P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'1.1'!$Y$5</c:f>
          <c:strCache>
            <c:ptCount val="1"/>
            <c:pt idx="0">
              <c:v>Margen de Rentabilidad (%)</c:v>
            </c:pt>
          </c:strCache>
        </c:strRef>
      </c:tx>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endParaRPr lang="es-PE"/>
        </a:p>
      </c:txPr>
    </c:title>
    <c:autoTitleDeleted val="0"/>
    <c:plotArea>
      <c:layout/>
      <c:lineChart>
        <c:grouping val="standard"/>
        <c:varyColors val="0"/>
        <c:ser>
          <c:idx val="0"/>
          <c:order val="0"/>
          <c:tx>
            <c:v>Resultado</c:v>
          </c:tx>
          <c:spPr>
            <a:ln w="28575" cap="rnd">
              <a:solidFill>
                <a:schemeClr val="accent1"/>
              </a:solidFill>
              <a:round/>
            </a:ln>
            <a:effectLst/>
          </c:spPr>
          <c:marker>
            <c:symbol val="none"/>
          </c:marker>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'1.1'!$I$4:$N$4</c:f>
              <c:strCache>
                <c:ptCount val="6"/>
                <c:pt idx="0">
                  <c:v>Mes 1</c:v>
                </c:pt>
                <c:pt idx="1">
                  <c:v>Mes 2</c:v>
                </c:pt>
                <c:pt idx="2">
                  <c:v>Mes 3</c:v>
                </c:pt>
                <c:pt idx="3">
                  <c:v>Mes 4</c:v>
                </c:pt>
                <c:pt idx="4">
                  <c:v>Mes 5</c:v>
                </c:pt>
                <c:pt idx="5">
                  <c:v>Mes 6</c:v>
                </c:pt>
              </c:strCache>
            </c:strRef>
          </c:cat>
          <c:val>
            <c:numRef>
              <c:f>'1.1'!$I$5:$N$5</c:f>
              <c:numCache>
                <c:formatCode>0%</c:formatCode>
                <c:ptCount val="6"/>
                <c:pt idx="0">
                  <c:v>0.186</c:v>
                </c:pt>
                <c:pt idx="1">
                  <c:v>0.38</c:v>
                </c:pt>
                <c:pt idx="2">
                  <c:v>0.48399999999999999</c:v>
                </c:pt>
                <c:pt idx="3">
                  <c:v>0.27500000000000002</c:v>
                </c:pt>
                <c:pt idx="4">
                  <c:v>0.36</c:v>
                </c:pt>
                <c:pt idx="5">
                  <c:v>0.47</c:v>
                </c:pt>
              </c:numCache>
            </c:numRef>
          </c:val>
          <c:smooth val="0"/>
          <c:extLst>
            <c:ext xmlns:c16="http://schemas.microsoft.com/office/drawing/2014/chart" uri="{C3380CC4-5D6E-409C-BE32-E72D297353CC}">
              <c16:uniqueId val="{00000000-87BB-4B74-9A2E-12C6E2D20EAA}"/>
            </c:ext>
          </c:extLst>
        </c:ser>
        <c:ser>
          <c:idx val="1"/>
          <c:order val="1"/>
          <c:tx>
            <c:v>Meta</c:v>
          </c:tx>
          <c:spPr>
            <a:ln w="28575" cap="rnd">
              <a:solidFill>
                <a:schemeClr val="accent2"/>
              </a:solidFill>
              <a:round/>
            </a:ln>
            <a:effectLst/>
          </c:spPr>
          <c:marker>
            <c:symbol val="none"/>
          </c:marker>
          <c:cat>
            <c:strRef>
              <c:f>'1.1'!$I$4:$N$4</c:f>
              <c:strCache>
                <c:ptCount val="6"/>
                <c:pt idx="0">
                  <c:v>Mes 1</c:v>
                </c:pt>
                <c:pt idx="1">
                  <c:v>Mes 2</c:v>
                </c:pt>
                <c:pt idx="2">
                  <c:v>Mes 3</c:v>
                </c:pt>
                <c:pt idx="3">
                  <c:v>Mes 4</c:v>
                </c:pt>
                <c:pt idx="4">
                  <c:v>Mes 5</c:v>
                </c:pt>
                <c:pt idx="5">
                  <c:v>Mes 6</c:v>
                </c:pt>
              </c:strCache>
            </c:strRef>
          </c:cat>
          <c:val>
            <c:numRef>
              <c:f>'1.1'!$I$18:$N$18</c:f>
              <c:numCache>
                <c:formatCode>0%</c:formatCode>
                <c:ptCount val="6"/>
                <c:pt idx="0">
                  <c:v>0.5</c:v>
                </c:pt>
                <c:pt idx="1">
                  <c:v>0.5</c:v>
                </c:pt>
                <c:pt idx="2">
                  <c:v>0.5</c:v>
                </c:pt>
                <c:pt idx="3">
                  <c:v>0.5</c:v>
                </c:pt>
                <c:pt idx="4">
                  <c:v>0.5</c:v>
                </c:pt>
                <c:pt idx="5">
                  <c:v>0.5</c:v>
                </c:pt>
              </c:numCache>
            </c:numRef>
          </c:val>
          <c:smooth val="0"/>
          <c:extLst>
            <c:ext xmlns:c16="http://schemas.microsoft.com/office/drawing/2014/chart" uri="{C3380CC4-5D6E-409C-BE32-E72D297353CC}">
              <c16:uniqueId val="{00000001-87BB-4B74-9A2E-12C6E2D20EAA}"/>
            </c:ext>
          </c:extLst>
        </c:ser>
        <c:dLbls>
          <c:showLegendKey val="0"/>
          <c:showVal val="0"/>
          <c:showCatName val="0"/>
          <c:showSerName val="0"/>
          <c:showPercent val="0"/>
          <c:showBubbleSize val="0"/>
        </c:dLbls>
        <c:smooth val="0"/>
        <c:axId val="688298664"/>
        <c:axId val="688301904"/>
      </c:lineChart>
      <c:catAx>
        <c:axId val="688298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crossAx val="688301904"/>
        <c:crosses val="autoZero"/>
        <c:auto val="1"/>
        <c:lblAlgn val="ctr"/>
        <c:lblOffset val="100"/>
        <c:noMultiLvlLbl val="0"/>
      </c:catAx>
      <c:valAx>
        <c:axId val="68830190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crossAx val="688298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1100">
          <a:solidFill>
            <a:schemeClr val="tx1"/>
          </a:solidFill>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'1.1'!$Y$8</c:f>
          <c:strCache>
            <c:ptCount val="1"/>
            <c:pt idx="0">
              <c:v>Tiempo de ciclo de producto (días)</c:v>
            </c:pt>
          </c:strCache>
        </c:strRef>
      </c:tx>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endParaRPr lang="es-PE"/>
        </a:p>
      </c:txPr>
    </c:title>
    <c:autoTitleDeleted val="0"/>
    <c:plotArea>
      <c:layout/>
      <c:barChart>
        <c:barDir val="col"/>
        <c:grouping val="clustered"/>
        <c:varyColors val="0"/>
        <c:ser>
          <c:idx val="0"/>
          <c:order val="0"/>
          <c:tx>
            <c:v>Resultado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'1.1'!$I$4:$N$4</c:f>
              <c:strCache>
                <c:ptCount val="6"/>
                <c:pt idx="0">
                  <c:v>Mes 1</c:v>
                </c:pt>
                <c:pt idx="1">
                  <c:v>Mes 2</c:v>
                </c:pt>
                <c:pt idx="2">
                  <c:v>Mes 3</c:v>
                </c:pt>
                <c:pt idx="3">
                  <c:v>Mes 4</c:v>
                </c:pt>
                <c:pt idx="4">
                  <c:v>Mes 5</c:v>
                </c:pt>
                <c:pt idx="5">
                  <c:v>Mes 6</c:v>
                </c:pt>
              </c:strCache>
            </c:strRef>
          </c:cat>
          <c:val>
            <c:numRef>
              <c:f>'1.1'!$I$8:$N$8</c:f>
              <c:numCache>
                <c:formatCode>General</c:formatCode>
                <c:ptCount val="6"/>
                <c:pt idx="0">
                  <c:v>30</c:v>
                </c:pt>
                <c:pt idx="1">
                  <c:v>25</c:v>
                </c:pt>
                <c:pt idx="2">
                  <c:v>22</c:v>
                </c:pt>
                <c:pt idx="3">
                  <c:v>23</c:v>
                </c:pt>
                <c:pt idx="4">
                  <c:v>19</c:v>
                </c:pt>
                <c:pt idx="5">
                  <c:v>17</c:v>
                </c:pt>
              </c:numCache>
            </c:numRef>
          </c:val>
          <c:extLst>
            <c:ext xmlns:c16="http://schemas.microsoft.com/office/drawing/2014/chart" uri="{C3380CC4-5D6E-409C-BE32-E72D297353CC}">
              <c16:uniqueId val="{00000000-4365-4B06-92A4-D591B2167DFE}"/>
            </c:ext>
          </c:extLst>
        </c:ser>
        <c:dLbls>
          <c:showLegendKey val="0"/>
          <c:showVal val="0"/>
          <c:showCatName val="0"/>
          <c:showSerName val="0"/>
          <c:showPercent val="0"/>
          <c:showBubbleSize val="0"/>
        </c:dLbls>
        <c:gapWidth val="219"/>
        <c:overlap val="-27"/>
        <c:axId val="628474176"/>
        <c:axId val="628477776"/>
      </c:barChart>
      <c:lineChart>
        <c:grouping val="standard"/>
        <c:varyColors val="0"/>
        <c:ser>
          <c:idx val="1"/>
          <c:order val="1"/>
          <c:tx>
            <c:v>Meta</c:v>
          </c:tx>
          <c:spPr>
            <a:ln w="28575" cap="rnd">
              <a:solidFill>
                <a:schemeClr val="accent2"/>
              </a:solidFill>
              <a:round/>
            </a:ln>
            <a:effectLst/>
          </c:spPr>
          <c:marker>
            <c:symbol val="none"/>
          </c:marker>
          <c:cat>
            <c:strRef>
              <c:f>'1.1'!$I$4:$N$4</c:f>
              <c:strCache>
                <c:ptCount val="6"/>
                <c:pt idx="0">
                  <c:v>Mes 1</c:v>
                </c:pt>
                <c:pt idx="1">
                  <c:v>Mes 2</c:v>
                </c:pt>
                <c:pt idx="2">
                  <c:v>Mes 3</c:v>
                </c:pt>
                <c:pt idx="3">
                  <c:v>Mes 4</c:v>
                </c:pt>
                <c:pt idx="4">
                  <c:v>Mes 5</c:v>
                </c:pt>
                <c:pt idx="5">
                  <c:v>Mes 6</c:v>
                </c:pt>
              </c:strCache>
            </c:strRef>
          </c:cat>
          <c:val>
            <c:numRef>
              <c:f>'1.1'!$I$21:$N$21</c:f>
              <c:numCache>
                <c:formatCode>General</c:formatCode>
                <c:ptCount val="6"/>
                <c:pt idx="0">
                  <c:v>15</c:v>
                </c:pt>
                <c:pt idx="1">
                  <c:v>15</c:v>
                </c:pt>
                <c:pt idx="2">
                  <c:v>15</c:v>
                </c:pt>
                <c:pt idx="3">
                  <c:v>15</c:v>
                </c:pt>
                <c:pt idx="4">
                  <c:v>15</c:v>
                </c:pt>
                <c:pt idx="5">
                  <c:v>15</c:v>
                </c:pt>
              </c:numCache>
            </c:numRef>
          </c:val>
          <c:smooth val="0"/>
          <c:extLst>
            <c:ext xmlns:c16="http://schemas.microsoft.com/office/drawing/2014/chart" uri="{C3380CC4-5D6E-409C-BE32-E72D297353CC}">
              <c16:uniqueId val="{00000001-4365-4B06-92A4-D591B2167DFE}"/>
            </c:ext>
          </c:extLst>
        </c:ser>
        <c:dLbls>
          <c:showLegendKey val="0"/>
          <c:showVal val="0"/>
          <c:showCatName val="0"/>
          <c:showSerName val="0"/>
          <c:showPercent val="0"/>
          <c:showBubbleSize val="0"/>
        </c:dLbls>
        <c:marker val="1"/>
        <c:smooth val="0"/>
        <c:axId val="628474176"/>
        <c:axId val="628477776"/>
      </c:lineChart>
      <c:catAx>
        <c:axId val="628474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crossAx val="628477776"/>
        <c:crosses val="autoZero"/>
        <c:auto val="1"/>
        <c:lblAlgn val="ctr"/>
        <c:lblOffset val="100"/>
        <c:noMultiLvlLbl val="0"/>
      </c:catAx>
      <c:valAx>
        <c:axId val="62847777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crossAx val="628474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1100">
          <a:solidFill>
            <a:schemeClr val="tx1"/>
          </a:solidFill>
        </a:defRPr>
      </a:pPr>
      <a:endParaRPr lang="es-P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'1.1'!$Y$11</c:f>
          <c:strCache>
            <c:ptCount val="1"/>
            <c:pt idx="0">
              <c:v>Indice de capacitación al personal (%)</c:v>
            </c:pt>
          </c:strCache>
        </c:strRef>
      </c:tx>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endParaRPr lang="es-PE"/>
        </a:p>
      </c:txPr>
    </c:title>
    <c:autoTitleDeleted val="0"/>
    <c:plotArea>
      <c:layout/>
      <c:barChart>
        <c:barDir val="col"/>
        <c:grouping val="clustered"/>
        <c:varyColors val="0"/>
        <c:ser>
          <c:idx val="0"/>
          <c:order val="0"/>
          <c:tx>
            <c:v>Resultado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'1.1'!$I$11:$N$11</c:f>
              <c:numCache>
                <c:formatCode>0%</c:formatCode>
                <c:ptCount val="6"/>
                <c:pt idx="0">
                  <c:v>0.65</c:v>
                </c:pt>
                <c:pt idx="1">
                  <c:v>0.72</c:v>
                </c:pt>
                <c:pt idx="2">
                  <c:v>0.7</c:v>
                </c:pt>
                <c:pt idx="3">
                  <c:v>0.78</c:v>
                </c:pt>
                <c:pt idx="4">
                  <c:v>0.82</c:v>
                </c:pt>
                <c:pt idx="5">
                  <c:v>0.83</c:v>
                </c:pt>
              </c:numCache>
            </c:numRef>
          </c:val>
          <c:extLst>
            <c:ext xmlns:c16="http://schemas.microsoft.com/office/drawing/2014/chart" uri="{C3380CC4-5D6E-409C-BE32-E72D297353CC}">
              <c16:uniqueId val="{00000000-1DC9-428A-8150-E04F1258C0EC}"/>
            </c:ext>
          </c:extLst>
        </c:ser>
        <c:dLbls>
          <c:showLegendKey val="0"/>
          <c:showVal val="0"/>
          <c:showCatName val="0"/>
          <c:showSerName val="0"/>
          <c:showPercent val="0"/>
          <c:showBubbleSize val="0"/>
        </c:dLbls>
        <c:gapWidth val="219"/>
        <c:overlap val="-27"/>
        <c:axId val="698202888"/>
        <c:axId val="698198568"/>
      </c:barChart>
      <c:lineChart>
        <c:grouping val="standard"/>
        <c:varyColors val="0"/>
        <c:ser>
          <c:idx val="1"/>
          <c:order val="1"/>
          <c:tx>
            <c:v>Meta</c:v>
          </c:tx>
          <c:spPr>
            <a:ln w="28575" cap="rnd">
              <a:solidFill>
                <a:schemeClr val="accent2"/>
              </a:solidFill>
              <a:round/>
            </a:ln>
            <a:effectLst/>
          </c:spPr>
          <c:marker>
            <c:symbol val="none"/>
          </c:marker>
          <c:val>
            <c:numRef>
              <c:f>'1.1'!$I$24:$N$24</c:f>
              <c:numCache>
                <c:formatCode>0%</c:formatCode>
                <c:ptCount val="6"/>
                <c:pt idx="0">
                  <c:v>0.85</c:v>
                </c:pt>
                <c:pt idx="1">
                  <c:v>0.85</c:v>
                </c:pt>
                <c:pt idx="2">
                  <c:v>0.85</c:v>
                </c:pt>
                <c:pt idx="3">
                  <c:v>0.85</c:v>
                </c:pt>
                <c:pt idx="4">
                  <c:v>0.85</c:v>
                </c:pt>
                <c:pt idx="5">
                  <c:v>0.85</c:v>
                </c:pt>
              </c:numCache>
            </c:numRef>
          </c:val>
          <c:smooth val="0"/>
          <c:extLst>
            <c:ext xmlns:c16="http://schemas.microsoft.com/office/drawing/2014/chart" uri="{C3380CC4-5D6E-409C-BE32-E72D297353CC}">
              <c16:uniqueId val="{00000001-1DC9-428A-8150-E04F1258C0EC}"/>
            </c:ext>
          </c:extLst>
        </c:ser>
        <c:dLbls>
          <c:showLegendKey val="0"/>
          <c:showVal val="0"/>
          <c:showCatName val="0"/>
          <c:showSerName val="0"/>
          <c:showPercent val="0"/>
          <c:showBubbleSize val="0"/>
        </c:dLbls>
        <c:marker val="1"/>
        <c:smooth val="0"/>
        <c:axId val="698202888"/>
        <c:axId val="698198568"/>
      </c:lineChart>
      <c:catAx>
        <c:axId val="698202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crossAx val="698198568"/>
        <c:crosses val="autoZero"/>
        <c:auto val="1"/>
        <c:lblAlgn val="ctr"/>
        <c:lblOffset val="100"/>
        <c:noMultiLvlLbl val="0"/>
      </c:catAx>
      <c:valAx>
        <c:axId val="69819856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crossAx val="698202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1100">
          <a:solidFill>
            <a:schemeClr val="tx1"/>
          </a:solidFill>
        </a:defRPr>
      </a:pPr>
      <a:endParaRPr lang="es-P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'1.1'!$Y$10</c:f>
          <c:strCache>
            <c:ptCount val="1"/>
            <c:pt idx="0">
              <c:v>Tasa de pedidos perfectos (%)</c:v>
            </c:pt>
          </c:strCache>
        </c:strRef>
      </c:tx>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endParaRPr lang="es-PE"/>
        </a:p>
      </c:txPr>
    </c:title>
    <c:autoTitleDeleted val="0"/>
    <c:plotArea>
      <c:layout/>
      <c:lineChart>
        <c:grouping val="standard"/>
        <c:varyColors val="0"/>
        <c:ser>
          <c:idx val="0"/>
          <c:order val="0"/>
          <c:tx>
            <c:v>Resultado</c:v>
          </c:tx>
          <c:spPr>
            <a:ln w="28575" cap="rnd">
              <a:solidFill>
                <a:schemeClr val="accent1"/>
              </a:solidFill>
              <a:round/>
            </a:ln>
            <a:effectLst/>
          </c:spPr>
          <c:marker>
            <c:symbol val="none"/>
          </c:marker>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'1.1'!$I$4:$N$4</c:f>
              <c:strCache>
                <c:ptCount val="6"/>
                <c:pt idx="0">
                  <c:v>Mes 1</c:v>
                </c:pt>
                <c:pt idx="1">
                  <c:v>Mes 2</c:v>
                </c:pt>
                <c:pt idx="2">
                  <c:v>Mes 3</c:v>
                </c:pt>
                <c:pt idx="3">
                  <c:v>Mes 4</c:v>
                </c:pt>
                <c:pt idx="4">
                  <c:v>Mes 5</c:v>
                </c:pt>
                <c:pt idx="5">
                  <c:v>Mes 6</c:v>
                </c:pt>
              </c:strCache>
            </c:strRef>
          </c:cat>
          <c:val>
            <c:numRef>
              <c:f>'1.1'!$I$10:$N$10</c:f>
              <c:numCache>
                <c:formatCode>0%</c:formatCode>
                <c:ptCount val="6"/>
                <c:pt idx="0">
                  <c:v>0.84</c:v>
                </c:pt>
                <c:pt idx="1">
                  <c:v>0.79</c:v>
                </c:pt>
                <c:pt idx="2">
                  <c:v>0.86</c:v>
                </c:pt>
                <c:pt idx="3">
                  <c:v>0.84</c:v>
                </c:pt>
                <c:pt idx="4">
                  <c:v>0.89</c:v>
                </c:pt>
                <c:pt idx="5">
                  <c:v>0.92</c:v>
                </c:pt>
              </c:numCache>
            </c:numRef>
          </c:val>
          <c:smooth val="0"/>
          <c:extLst>
            <c:ext xmlns:c16="http://schemas.microsoft.com/office/drawing/2014/chart" uri="{C3380CC4-5D6E-409C-BE32-E72D297353CC}">
              <c16:uniqueId val="{00000000-4C01-4737-A0EC-EE8BE5B0C311}"/>
            </c:ext>
          </c:extLst>
        </c:ser>
        <c:ser>
          <c:idx val="1"/>
          <c:order val="1"/>
          <c:tx>
            <c:v>Meta</c:v>
          </c:tx>
          <c:spPr>
            <a:ln w="28575" cap="rnd">
              <a:solidFill>
                <a:schemeClr val="accent2"/>
              </a:solidFill>
              <a:round/>
            </a:ln>
            <a:effectLst/>
          </c:spPr>
          <c:marker>
            <c:symbol val="none"/>
          </c:marker>
          <c:cat>
            <c:strRef>
              <c:f>'1.1'!$I$4:$N$4</c:f>
              <c:strCache>
                <c:ptCount val="6"/>
                <c:pt idx="0">
                  <c:v>Mes 1</c:v>
                </c:pt>
                <c:pt idx="1">
                  <c:v>Mes 2</c:v>
                </c:pt>
                <c:pt idx="2">
                  <c:v>Mes 3</c:v>
                </c:pt>
                <c:pt idx="3">
                  <c:v>Mes 4</c:v>
                </c:pt>
                <c:pt idx="4">
                  <c:v>Mes 5</c:v>
                </c:pt>
                <c:pt idx="5">
                  <c:v>Mes 6</c:v>
                </c:pt>
              </c:strCache>
            </c:strRef>
          </c:cat>
          <c:val>
            <c:numRef>
              <c:f>'1.1'!$I$23:$N$23</c:f>
              <c:numCache>
                <c:formatCode>0%</c:formatCode>
                <c:ptCount val="6"/>
                <c:pt idx="0">
                  <c:v>0.9</c:v>
                </c:pt>
                <c:pt idx="1">
                  <c:v>0.9</c:v>
                </c:pt>
                <c:pt idx="2">
                  <c:v>0.9</c:v>
                </c:pt>
                <c:pt idx="3">
                  <c:v>0.9</c:v>
                </c:pt>
                <c:pt idx="4">
                  <c:v>0.9</c:v>
                </c:pt>
                <c:pt idx="5">
                  <c:v>0.9</c:v>
                </c:pt>
              </c:numCache>
            </c:numRef>
          </c:val>
          <c:smooth val="0"/>
          <c:extLst>
            <c:ext xmlns:c16="http://schemas.microsoft.com/office/drawing/2014/chart" uri="{C3380CC4-5D6E-409C-BE32-E72D297353CC}">
              <c16:uniqueId val="{00000001-4C01-4737-A0EC-EE8BE5B0C311}"/>
            </c:ext>
          </c:extLst>
        </c:ser>
        <c:dLbls>
          <c:showLegendKey val="0"/>
          <c:showVal val="0"/>
          <c:showCatName val="0"/>
          <c:showSerName val="0"/>
          <c:showPercent val="0"/>
          <c:showBubbleSize val="0"/>
        </c:dLbls>
        <c:smooth val="0"/>
        <c:axId val="444724144"/>
        <c:axId val="444724504"/>
      </c:lineChart>
      <c:catAx>
        <c:axId val="44472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crossAx val="444724504"/>
        <c:crosses val="autoZero"/>
        <c:auto val="1"/>
        <c:lblAlgn val="ctr"/>
        <c:lblOffset val="100"/>
        <c:noMultiLvlLbl val="0"/>
      </c:catAx>
      <c:valAx>
        <c:axId val="44472450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crossAx val="444724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1100">
          <a:solidFill>
            <a:schemeClr val="tx1"/>
          </a:solidFill>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'1.1'!$Y$12</c:f>
          <c:strCache>
            <c:ptCount val="1"/>
            <c:pt idx="0">
              <c:v>N° productos desarrollados (und)</c:v>
            </c:pt>
          </c:strCache>
        </c:strRef>
      </c:tx>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endParaRPr lang="es-PE"/>
        </a:p>
      </c:txPr>
    </c:title>
    <c:autoTitleDeleted val="0"/>
    <c:plotArea>
      <c:layout/>
      <c:barChart>
        <c:barDir val="col"/>
        <c:grouping val="clustered"/>
        <c:varyColors val="0"/>
        <c:ser>
          <c:idx val="0"/>
          <c:order val="0"/>
          <c:tx>
            <c:v>Resultado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'1.1'!$I$4:$N$4</c:f>
              <c:strCache>
                <c:ptCount val="6"/>
                <c:pt idx="0">
                  <c:v>Mes 1</c:v>
                </c:pt>
                <c:pt idx="1">
                  <c:v>Mes 2</c:v>
                </c:pt>
                <c:pt idx="2">
                  <c:v>Mes 3</c:v>
                </c:pt>
                <c:pt idx="3">
                  <c:v>Mes 4</c:v>
                </c:pt>
                <c:pt idx="4">
                  <c:v>Mes 5</c:v>
                </c:pt>
                <c:pt idx="5">
                  <c:v>Mes 6</c:v>
                </c:pt>
              </c:strCache>
            </c:strRef>
          </c:cat>
          <c:val>
            <c:numRef>
              <c:f>'1.1'!$I$12:$N$12</c:f>
              <c:numCache>
                <c:formatCode>General</c:formatCode>
                <c:ptCount val="6"/>
                <c:pt idx="0">
                  <c:v>2</c:v>
                </c:pt>
                <c:pt idx="1">
                  <c:v>1</c:v>
                </c:pt>
                <c:pt idx="2">
                  <c:v>1</c:v>
                </c:pt>
                <c:pt idx="3">
                  <c:v>0</c:v>
                </c:pt>
                <c:pt idx="4">
                  <c:v>1</c:v>
                </c:pt>
                <c:pt idx="5">
                  <c:v>2</c:v>
                </c:pt>
              </c:numCache>
            </c:numRef>
          </c:val>
          <c:extLst>
            <c:ext xmlns:c16="http://schemas.microsoft.com/office/drawing/2014/chart" uri="{C3380CC4-5D6E-409C-BE32-E72D297353CC}">
              <c16:uniqueId val="{00000000-7CAD-4718-BEA2-5775E5F91575}"/>
            </c:ext>
          </c:extLst>
        </c:ser>
        <c:dLbls>
          <c:showLegendKey val="0"/>
          <c:showVal val="0"/>
          <c:showCatName val="0"/>
          <c:showSerName val="0"/>
          <c:showPercent val="0"/>
          <c:showBubbleSize val="0"/>
        </c:dLbls>
        <c:gapWidth val="219"/>
        <c:overlap val="-27"/>
        <c:axId val="713025864"/>
        <c:axId val="713021904"/>
      </c:barChart>
      <c:lineChart>
        <c:grouping val="standard"/>
        <c:varyColors val="0"/>
        <c:ser>
          <c:idx val="1"/>
          <c:order val="1"/>
          <c:tx>
            <c:v>Meta</c:v>
          </c:tx>
          <c:spPr>
            <a:ln w="28575" cap="rnd">
              <a:solidFill>
                <a:schemeClr val="accent2"/>
              </a:solidFill>
              <a:round/>
            </a:ln>
            <a:effectLst/>
          </c:spPr>
          <c:marker>
            <c:symbol val="none"/>
          </c:marker>
          <c:cat>
            <c:strRef>
              <c:f>'1.1'!$I$4:$N$4</c:f>
              <c:strCache>
                <c:ptCount val="6"/>
                <c:pt idx="0">
                  <c:v>Mes 1</c:v>
                </c:pt>
                <c:pt idx="1">
                  <c:v>Mes 2</c:v>
                </c:pt>
                <c:pt idx="2">
                  <c:v>Mes 3</c:v>
                </c:pt>
                <c:pt idx="3">
                  <c:v>Mes 4</c:v>
                </c:pt>
                <c:pt idx="4">
                  <c:v>Mes 5</c:v>
                </c:pt>
                <c:pt idx="5">
                  <c:v>Mes 6</c:v>
                </c:pt>
              </c:strCache>
            </c:strRef>
          </c:cat>
          <c:val>
            <c:numRef>
              <c:f>'1.1'!$I$25:$N$25</c:f>
              <c:numCache>
                <c:formatCode>General</c:formatCode>
                <c:ptCount val="6"/>
                <c:pt idx="0">
                  <c:v>2</c:v>
                </c:pt>
                <c:pt idx="1">
                  <c:v>2</c:v>
                </c:pt>
                <c:pt idx="2">
                  <c:v>2</c:v>
                </c:pt>
                <c:pt idx="3">
                  <c:v>2</c:v>
                </c:pt>
                <c:pt idx="4">
                  <c:v>2</c:v>
                </c:pt>
                <c:pt idx="5">
                  <c:v>2</c:v>
                </c:pt>
              </c:numCache>
            </c:numRef>
          </c:val>
          <c:smooth val="0"/>
          <c:extLst>
            <c:ext xmlns:c16="http://schemas.microsoft.com/office/drawing/2014/chart" uri="{C3380CC4-5D6E-409C-BE32-E72D297353CC}">
              <c16:uniqueId val="{00000001-7CAD-4718-BEA2-5775E5F91575}"/>
            </c:ext>
          </c:extLst>
        </c:ser>
        <c:dLbls>
          <c:showLegendKey val="0"/>
          <c:showVal val="0"/>
          <c:showCatName val="0"/>
          <c:showSerName val="0"/>
          <c:showPercent val="0"/>
          <c:showBubbleSize val="0"/>
        </c:dLbls>
        <c:marker val="1"/>
        <c:smooth val="0"/>
        <c:axId val="713025864"/>
        <c:axId val="713021904"/>
      </c:lineChart>
      <c:catAx>
        <c:axId val="713025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crossAx val="713021904"/>
        <c:crosses val="autoZero"/>
        <c:auto val="1"/>
        <c:lblAlgn val="ctr"/>
        <c:lblOffset val="100"/>
        <c:noMultiLvlLbl val="0"/>
      </c:catAx>
      <c:valAx>
        <c:axId val="71302190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crossAx val="713025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1100">
          <a:solidFill>
            <a:schemeClr val="tx1"/>
          </a:solidFill>
        </a:defRPr>
      </a:pPr>
      <a:endParaRPr lang="es-P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'1.1'!$Y$9</c:f>
          <c:strCache>
            <c:ptCount val="1"/>
            <c:pt idx="0">
              <c:v>Costo de productos no conformes ($)</c:v>
            </c:pt>
          </c:strCache>
        </c:strRef>
      </c:tx>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endParaRPr lang="es-PE"/>
        </a:p>
      </c:txPr>
    </c:title>
    <c:autoTitleDeleted val="0"/>
    <c:plotArea>
      <c:layout/>
      <c:lineChart>
        <c:grouping val="standard"/>
        <c:varyColors val="0"/>
        <c:ser>
          <c:idx val="0"/>
          <c:order val="0"/>
          <c:tx>
            <c:v>Resultado</c:v>
          </c:tx>
          <c:spPr>
            <a:ln w="28575" cap="rnd">
              <a:solidFill>
                <a:schemeClr val="accent1"/>
              </a:solidFill>
              <a:round/>
            </a:ln>
            <a:effectLst/>
          </c:spPr>
          <c:marker>
            <c:symbol val="none"/>
          </c:marker>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s-P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'1.1'!$I$4:$N$4</c:f>
              <c:strCache>
                <c:ptCount val="6"/>
                <c:pt idx="0">
                  <c:v>Mes 1</c:v>
                </c:pt>
                <c:pt idx="1">
                  <c:v>Mes 2</c:v>
                </c:pt>
                <c:pt idx="2">
                  <c:v>Mes 3</c:v>
                </c:pt>
                <c:pt idx="3">
                  <c:v>Mes 4</c:v>
                </c:pt>
                <c:pt idx="4">
                  <c:v>Mes 5</c:v>
                </c:pt>
                <c:pt idx="5">
                  <c:v>Mes 6</c:v>
                </c:pt>
              </c:strCache>
            </c:strRef>
          </c:cat>
          <c:val>
            <c:numRef>
              <c:f>'1.1'!$I$9:$N$9</c:f>
              <c:numCache>
                <c:formatCode>[$$-540A]#,##0_ ;\-[$$-540A]#,##0\ </c:formatCode>
                <c:ptCount val="6"/>
                <c:pt idx="0">
                  <c:v>6500</c:v>
                </c:pt>
                <c:pt idx="1">
                  <c:v>5600</c:v>
                </c:pt>
                <c:pt idx="2">
                  <c:v>6380</c:v>
                </c:pt>
                <c:pt idx="3">
                  <c:v>5680</c:v>
                </c:pt>
                <c:pt idx="4">
                  <c:v>5278</c:v>
                </c:pt>
                <c:pt idx="5">
                  <c:v>9785</c:v>
                </c:pt>
              </c:numCache>
            </c:numRef>
          </c:val>
          <c:smooth val="0"/>
          <c:extLst>
            <c:ext xmlns:c16="http://schemas.microsoft.com/office/drawing/2014/chart" uri="{C3380CC4-5D6E-409C-BE32-E72D297353CC}">
              <c16:uniqueId val="{00000000-30DD-4BB8-BC58-FAF9E93EB08B}"/>
            </c:ext>
          </c:extLst>
        </c:ser>
        <c:ser>
          <c:idx val="1"/>
          <c:order val="1"/>
          <c:tx>
            <c:v>Meta</c:v>
          </c:tx>
          <c:spPr>
            <a:ln w="28575" cap="rnd">
              <a:solidFill>
                <a:schemeClr val="accent2"/>
              </a:solidFill>
              <a:round/>
            </a:ln>
            <a:effectLst/>
          </c:spPr>
          <c:marker>
            <c:symbol val="none"/>
          </c:marker>
          <c:cat>
            <c:strRef>
              <c:f>'1.1'!$I$4:$N$4</c:f>
              <c:strCache>
                <c:ptCount val="6"/>
                <c:pt idx="0">
                  <c:v>Mes 1</c:v>
                </c:pt>
                <c:pt idx="1">
                  <c:v>Mes 2</c:v>
                </c:pt>
                <c:pt idx="2">
                  <c:v>Mes 3</c:v>
                </c:pt>
                <c:pt idx="3">
                  <c:v>Mes 4</c:v>
                </c:pt>
                <c:pt idx="4">
                  <c:v>Mes 5</c:v>
                </c:pt>
                <c:pt idx="5">
                  <c:v>Mes 6</c:v>
                </c:pt>
              </c:strCache>
            </c:strRef>
          </c:cat>
          <c:val>
            <c:numRef>
              <c:f>'1.1'!$I$22:$N$22</c:f>
              <c:numCache>
                <c:formatCode>[$$-540A]#,##0_ ;\-[$$-540A]#,##0\ </c:formatCode>
                <c:ptCount val="6"/>
                <c:pt idx="0">
                  <c:v>5000</c:v>
                </c:pt>
                <c:pt idx="1">
                  <c:v>5000</c:v>
                </c:pt>
                <c:pt idx="2">
                  <c:v>5000</c:v>
                </c:pt>
                <c:pt idx="3">
                  <c:v>5000</c:v>
                </c:pt>
                <c:pt idx="4">
                  <c:v>5000</c:v>
                </c:pt>
                <c:pt idx="5">
                  <c:v>5000</c:v>
                </c:pt>
              </c:numCache>
            </c:numRef>
          </c:val>
          <c:smooth val="0"/>
          <c:extLst>
            <c:ext xmlns:c16="http://schemas.microsoft.com/office/drawing/2014/chart" uri="{C3380CC4-5D6E-409C-BE32-E72D297353CC}">
              <c16:uniqueId val="{00000001-30DD-4BB8-BC58-FAF9E93EB08B}"/>
            </c:ext>
          </c:extLst>
        </c:ser>
        <c:dLbls>
          <c:showLegendKey val="0"/>
          <c:showVal val="0"/>
          <c:showCatName val="0"/>
          <c:showSerName val="0"/>
          <c:showPercent val="0"/>
          <c:showBubbleSize val="0"/>
        </c:dLbls>
        <c:smooth val="0"/>
        <c:axId val="628485696"/>
        <c:axId val="628487856"/>
      </c:lineChart>
      <c:catAx>
        <c:axId val="628485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crossAx val="628487856"/>
        <c:crosses val="autoZero"/>
        <c:auto val="1"/>
        <c:lblAlgn val="ctr"/>
        <c:lblOffset val="100"/>
        <c:noMultiLvlLbl val="0"/>
      </c:catAx>
      <c:valAx>
        <c:axId val="628487856"/>
        <c:scaling>
          <c:orientation val="minMax"/>
        </c:scaling>
        <c:delete val="0"/>
        <c:axPos val="l"/>
        <c:numFmt formatCode="[$$-540A]#,##0_ ;\-[$$-540A]#,##0\ "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crossAx val="628485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1100">
          <a:solidFill>
            <a:schemeClr val="tx1"/>
          </a:solidFill>
        </a:defRPr>
      </a:pPr>
      <a:endParaRPr lang="es-P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'1.1'!$Y$13</c:f>
          <c:strCache>
            <c:ptCount val="1"/>
            <c:pt idx="0">
              <c:v>Cumplimiento programa (%)</c:v>
            </c:pt>
          </c:strCache>
        </c:strRef>
      </c:tx>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endParaRPr lang="es-PE"/>
        </a:p>
      </c:txPr>
    </c:title>
    <c:autoTitleDeleted val="0"/>
    <c:plotArea>
      <c:layout/>
      <c:lineChart>
        <c:grouping val="standard"/>
        <c:varyColors val="0"/>
        <c:ser>
          <c:idx val="0"/>
          <c:order val="0"/>
          <c:tx>
            <c:v>Resultado</c:v>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'1.1'!$I$4:$N$4</c:f>
              <c:strCache>
                <c:ptCount val="6"/>
                <c:pt idx="0">
                  <c:v>Mes 1</c:v>
                </c:pt>
                <c:pt idx="1">
                  <c:v>Mes 2</c:v>
                </c:pt>
                <c:pt idx="2">
                  <c:v>Mes 3</c:v>
                </c:pt>
                <c:pt idx="3">
                  <c:v>Mes 4</c:v>
                </c:pt>
                <c:pt idx="4">
                  <c:v>Mes 5</c:v>
                </c:pt>
                <c:pt idx="5">
                  <c:v>Mes 6</c:v>
                </c:pt>
              </c:strCache>
            </c:strRef>
          </c:cat>
          <c:val>
            <c:numRef>
              <c:f>'1.1'!$I$13:$N$13</c:f>
              <c:numCache>
                <c:formatCode>0%</c:formatCode>
                <c:ptCount val="6"/>
                <c:pt idx="0">
                  <c:v>0.65</c:v>
                </c:pt>
                <c:pt idx="1">
                  <c:v>0.75</c:v>
                </c:pt>
                <c:pt idx="2">
                  <c:v>0.85</c:v>
                </c:pt>
                <c:pt idx="3">
                  <c:v>0.65</c:v>
                </c:pt>
                <c:pt idx="4">
                  <c:v>0.8</c:v>
                </c:pt>
                <c:pt idx="5">
                  <c:v>0.82</c:v>
                </c:pt>
              </c:numCache>
            </c:numRef>
          </c:val>
          <c:smooth val="0"/>
          <c:extLst>
            <c:ext xmlns:c16="http://schemas.microsoft.com/office/drawing/2014/chart" uri="{C3380CC4-5D6E-409C-BE32-E72D297353CC}">
              <c16:uniqueId val="{00000000-1D21-40F7-96B0-AB83709B09A2}"/>
            </c:ext>
          </c:extLst>
        </c:ser>
        <c:ser>
          <c:idx val="1"/>
          <c:order val="1"/>
          <c:tx>
            <c:v>Meta</c:v>
          </c:tx>
          <c:spPr>
            <a:ln w="28575" cap="rnd">
              <a:solidFill>
                <a:schemeClr val="accent2"/>
              </a:solidFill>
              <a:round/>
            </a:ln>
            <a:effectLst/>
          </c:spPr>
          <c:marker>
            <c:symbol val="none"/>
          </c:marker>
          <c:cat>
            <c:strRef>
              <c:f>'1.1'!$I$4:$N$4</c:f>
              <c:strCache>
                <c:ptCount val="6"/>
                <c:pt idx="0">
                  <c:v>Mes 1</c:v>
                </c:pt>
                <c:pt idx="1">
                  <c:v>Mes 2</c:v>
                </c:pt>
                <c:pt idx="2">
                  <c:v>Mes 3</c:v>
                </c:pt>
                <c:pt idx="3">
                  <c:v>Mes 4</c:v>
                </c:pt>
                <c:pt idx="4">
                  <c:v>Mes 5</c:v>
                </c:pt>
                <c:pt idx="5">
                  <c:v>Mes 6</c:v>
                </c:pt>
              </c:strCache>
            </c:strRef>
          </c:cat>
          <c:val>
            <c:numRef>
              <c:f>'1.1'!$I$26:$N$26</c:f>
              <c:numCache>
                <c:formatCode>0%</c:formatCode>
                <c:ptCount val="6"/>
                <c:pt idx="0">
                  <c:v>0.9</c:v>
                </c:pt>
                <c:pt idx="1">
                  <c:v>0.9</c:v>
                </c:pt>
                <c:pt idx="2">
                  <c:v>0.9</c:v>
                </c:pt>
                <c:pt idx="3">
                  <c:v>0.9</c:v>
                </c:pt>
                <c:pt idx="4">
                  <c:v>0.9</c:v>
                </c:pt>
                <c:pt idx="5">
                  <c:v>0.9</c:v>
                </c:pt>
              </c:numCache>
            </c:numRef>
          </c:val>
          <c:smooth val="0"/>
          <c:extLst>
            <c:ext xmlns:c16="http://schemas.microsoft.com/office/drawing/2014/chart" uri="{C3380CC4-5D6E-409C-BE32-E72D297353CC}">
              <c16:uniqueId val="{00000001-1D21-40F7-96B0-AB83709B09A2}"/>
            </c:ext>
          </c:extLst>
        </c:ser>
        <c:dLbls>
          <c:showLegendKey val="0"/>
          <c:showVal val="0"/>
          <c:showCatName val="0"/>
          <c:showSerName val="0"/>
          <c:showPercent val="0"/>
          <c:showBubbleSize val="0"/>
        </c:dLbls>
        <c:smooth val="0"/>
        <c:axId val="611831936"/>
        <c:axId val="611839496"/>
      </c:lineChart>
      <c:catAx>
        <c:axId val="61183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crossAx val="611839496"/>
        <c:crosses val="autoZero"/>
        <c:auto val="1"/>
        <c:lblAlgn val="ctr"/>
        <c:lblOffset val="100"/>
        <c:noMultiLvlLbl val="0"/>
      </c:catAx>
      <c:valAx>
        <c:axId val="611839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crossAx val="6118319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PE"/>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1100">
          <a:solidFill>
            <a:schemeClr val="tx1"/>
          </a:solidFill>
        </a:defRPr>
      </a:pPr>
      <a:endParaRPr lang="es-P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'1.1'!$Y$14</c:f>
          <c:strCache>
            <c:ptCount val="1"/>
            <c:pt idx="0">
              <c:v>XYZ (%)</c:v>
            </c:pt>
          </c:strCache>
        </c:strRef>
      </c:tx>
      <c:overlay val="0"/>
      <c:spPr>
        <a:noFill/>
        <a:ln>
          <a:noFill/>
        </a:ln>
        <a:effectLst/>
      </c:spPr>
      <c:txPr>
        <a:bodyPr rot="0" spcFirstLastPara="1" vertOverflow="ellipsis" vert="horz" wrap="square" anchor="ctr" anchorCtr="1"/>
        <a:lstStyle/>
        <a:p>
          <a:pPr>
            <a:defRPr lang="en-US" sz="1320" b="0" i="0" u="none" strike="noStrike" kern="1200" spc="0" baseline="0">
              <a:solidFill>
                <a:schemeClr val="tx1"/>
              </a:solidFill>
              <a:latin typeface="+mn-lt"/>
              <a:ea typeface="+mn-ea"/>
              <a:cs typeface="+mn-cs"/>
            </a:defRPr>
          </a:pPr>
          <a:endParaRPr lang="es-PE"/>
        </a:p>
      </c:txPr>
    </c:title>
    <c:autoTitleDeleted val="0"/>
    <c:plotArea>
      <c:layout/>
      <c:barChart>
        <c:barDir val="col"/>
        <c:grouping val="clustered"/>
        <c:varyColors val="0"/>
        <c:ser>
          <c:idx val="0"/>
          <c:order val="0"/>
          <c:tx>
            <c:v>Resultado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100" b="0" i="0" u="none" strike="noStrike" kern="1200" baseline="0">
                    <a:solidFill>
                      <a:schemeClr val="tx1"/>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'1.1'!$I$4:$N$4</c:f>
              <c:strCache>
                <c:ptCount val="6"/>
                <c:pt idx="0">
                  <c:v>Mes 1</c:v>
                </c:pt>
                <c:pt idx="1">
                  <c:v>Mes 2</c:v>
                </c:pt>
                <c:pt idx="2">
                  <c:v>Mes 3</c:v>
                </c:pt>
                <c:pt idx="3">
                  <c:v>Mes 4</c:v>
                </c:pt>
                <c:pt idx="4">
                  <c:v>Mes 5</c:v>
                </c:pt>
                <c:pt idx="5">
                  <c:v>Mes 6</c:v>
                </c:pt>
              </c:strCache>
            </c:strRef>
          </c:cat>
          <c:val>
            <c:numRef>
              <c:f>'1.1'!$I$14:$N$14</c:f>
              <c:numCache>
                <c:formatCode>0%</c:formatCode>
                <c:ptCount val="6"/>
                <c:pt idx="0">
                  <c:v>0.6</c:v>
                </c:pt>
                <c:pt idx="1">
                  <c:v>0.75</c:v>
                </c:pt>
                <c:pt idx="2">
                  <c:v>0.8</c:v>
                </c:pt>
                <c:pt idx="3">
                  <c:v>0.74</c:v>
                </c:pt>
                <c:pt idx="4">
                  <c:v>0.73</c:v>
                </c:pt>
                <c:pt idx="5">
                  <c:v>0.69</c:v>
                </c:pt>
              </c:numCache>
            </c:numRef>
          </c:val>
          <c:extLst>
            <c:ext xmlns:c16="http://schemas.microsoft.com/office/drawing/2014/chart" uri="{C3380CC4-5D6E-409C-BE32-E72D297353CC}">
              <c16:uniqueId val="{00000000-FDF8-458A-8B25-E287041B55A1}"/>
            </c:ext>
          </c:extLst>
        </c:ser>
        <c:dLbls>
          <c:showLegendKey val="0"/>
          <c:showVal val="0"/>
          <c:showCatName val="0"/>
          <c:showSerName val="0"/>
          <c:showPercent val="0"/>
          <c:showBubbleSize val="0"/>
        </c:dLbls>
        <c:gapWidth val="219"/>
        <c:overlap val="-27"/>
        <c:axId val="611843096"/>
        <c:axId val="611844176"/>
      </c:barChart>
      <c:lineChart>
        <c:grouping val="standard"/>
        <c:varyColors val="0"/>
        <c:ser>
          <c:idx val="1"/>
          <c:order val="1"/>
          <c:tx>
            <c:v>Meta</c:v>
          </c:tx>
          <c:spPr>
            <a:ln w="28575" cap="rnd">
              <a:solidFill>
                <a:schemeClr val="accent2"/>
              </a:solidFill>
              <a:round/>
            </a:ln>
            <a:effectLst/>
          </c:spPr>
          <c:marker>
            <c:symbol val="none"/>
          </c:marker>
          <c:cat>
            <c:strRef>
              <c:f>'1.1'!$I$4:$N$4</c:f>
              <c:strCache>
                <c:ptCount val="6"/>
                <c:pt idx="0">
                  <c:v>Mes 1</c:v>
                </c:pt>
                <c:pt idx="1">
                  <c:v>Mes 2</c:v>
                </c:pt>
                <c:pt idx="2">
                  <c:v>Mes 3</c:v>
                </c:pt>
                <c:pt idx="3">
                  <c:v>Mes 4</c:v>
                </c:pt>
                <c:pt idx="4">
                  <c:v>Mes 5</c:v>
                </c:pt>
                <c:pt idx="5">
                  <c:v>Mes 6</c:v>
                </c:pt>
              </c:strCache>
            </c:strRef>
          </c:cat>
          <c:val>
            <c:numRef>
              <c:f>'1.1'!$I$27:$N$27</c:f>
              <c:numCache>
                <c:formatCode>0%</c:formatCode>
                <c:ptCount val="6"/>
                <c:pt idx="0">
                  <c:v>0.7</c:v>
                </c:pt>
                <c:pt idx="1">
                  <c:v>0.7</c:v>
                </c:pt>
                <c:pt idx="2">
                  <c:v>0.7</c:v>
                </c:pt>
                <c:pt idx="3">
                  <c:v>0.7</c:v>
                </c:pt>
                <c:pt idx="4">
                  <c:v>0.7</c:v>
                </c:pt>
                <c:pt idx="5">
                  <c:v>0.7</c:v>
                </c:pt>
              </c:numCache>
            </c:numRef>
          </c:val>
          <c:smooth val="0"/>
          <c:extLst>
            <c:ext xmlns:c16="http://schemas.microsoft.com/office/drawing/2014/chart" uri="{C3380CC4-5D6E-409C-BE32-E72D297353CC}">
              <c16:uniqueId val="{00000001-FDF8-458A-8B25-E287041B55A1}"/>
            </c:ext>
          </c:extLst>
        </c:ser>
        <c:dLbls>
          <c:showLegendKey val="0"/>
          <c:showVal val="0"/>
          <c:showCatName val="0"/>
          <c:showSerName val="0"/>
          <c:showPercent val="0"/>
          <c:showBubbleSize val="0"/>
        </c:dLbls>
        <c:marker val="1"/>
        <c:smooth val="0"/>
        <c:axId val="611843096"/>
        <c:axId val="611844176"/>
      </c:lineChart>
      <c:catAx>
        <c:axId val="61184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100" b="0" i="0" u="none" strike="noStrike" kern="1200" baseline="0">
                <a:solidFill>
                  <a:schemeClr val="tx1"/>
                </a:solidFill>
                <a:latin typeface="+mn-lt"/>
                <a:ea typeface="+mn-ea"/>
                <a:cs typeface="+mn-cs"/>
              </a:defRPr>
            </a:pPr>
            <a:endParaRPr lang="es-PE"/>
          </a:p>
        </c:txPr>
        <c:crossAx val="611844176"/>
        <c:crosses val="autoZero"/>
        <c:auto val="1"/>
        <c:lblAlgn val="ctr"/>
        <c:lblOffset val="100"/>
        <c:noMultiLvlLbl val="0"/>
      </c:catAx>
      <c:valAx>
        <c:axId val="61184417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1100" b="0" i="0" u="none" strike="noStrike" kern="1200" baseline="0">
                <a:solidFill>
                  <a:schemeClr val="tx1"/>
                </a:solidFill>
                <a:latin typeface="+mn-lt"/>
                <a:ea typeface="+mn-ea"/>
                <a:cs typeface="+mn-cs"/>
              </a:defRPr>
            </a:pPr>
            <a:endParaRPr lang="es-PE"/>
          </a:p>
        </c:txPr>
        <c:crossAx val="611843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1100" b="0" i="0" u="none" strike="noStrike" kern="1200" baseline="0">
              <a:solidFill>
                <a:schemeClr val="tx1"/>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sz="1100" b="0" i="0" u="none" strike="noStrike" kern="1200" baseline="0">
          <a:solidFill>
            <a:schemeClr val="tx1"/>
          </a:solidFill>
          <a:latin typeface="+mn-lt"/>
          <a:ea typeface="+mn-ea"/>
          <a:cs typeface="+mn-cs"/>
        </a:defRPr>
      </a:pPr>
      <a:endParaRPr lang="es-P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1.2'!A1"/><Relationship Id="rId13" Type="http://schemas.openxmlformats.org/officeDocument/2006/relationships/hyperlink" Target="#'3.4'!A1"/><Relationship Id="rId18" Type="http://schemas.openxmlformats.org/officeDocument/2006/relationships/hyperlink" Target="#'6.1'!A1"/><Relationship Id="rId3" Type="http://schemas.openxmlformats.org/officeDocument/2006/relationships/image" Target="../media/image3.jpeg"/><Relationship Id="rId7" Type="http://schemas.openxmlformats.org/officeDocument/2006/relationships/hyperlink" Target="#'1.1'!A1"/><Relationship Id="rId12" Type="http://schemas.openxmlformats.org/officeDocument/2006/relationships/hyperlink" Target="#'3.3'!A1"/><Relationship Id="rId17" Type="http://schemas.openxmlformats.org/officeDocument/2006/relationships/image" Target="../media/image6.png"/><Relationship Id="rId2" Type="http://schemas.openxmlformats.org/officeDocument/2006/relationships/image" Target="../media/image2.png"/><Relationship Id="rId16" Type="http://schemas.openxmlformats.org/officeDocument/2006/relationships/hyperlink" Target="#'5.1'!A1"/><Relationship Id="rId1" Type="http://schemas.openxmlformats.org/officeDocument/2006/relationships/image" Target="../media/image1.jpeg"/><Relationship Id="rId6" Type="http://schemas.openxmlformats.org/officeDocument/2006/relationships/hyperlink" Target="#Inicio!A1"/><Relationship Id="rId11" Type="http://schemas.openxmlformats.org/officeDocument/2006/relationships/hyperlink" Target="#'3.2'!A1"/><Relationship Id="rId5" Type="http://schemas.openxmlformats.org/officeDocument/2006/relationships/image" Target="../media/image5.png"/><Relationship Id="rId15" Type="http://schemas.openxmlformats.org/officeDocument/2006/relationships/hyperlink" Target="#'4'!A1"/><Relationship Id="rId10" Type="http://schemas.openxmlformats.org/officeDocument/2006/relationships/hyperlink" Target="#'3.1'!A1"/><Relationship Id="rId4" Type="http://schemas.openxmlformats.org/officeDocument/2006/relationships/image" Target="../media/image4.png"/><Relationship Id="rId9" Type="http://schemas.openxmlformats.org/officeDocument/2006/relationships/hyperlink" Target="#'2'!A1"/><Relationship Id="rId14" Type="http://schemas.openxmlformats.org/officeDocument/2006/relationships/hyperlink" Target="#'3.5'!A1"/></Relationships>
</file>

<file path=xl/drawings/_rels/drawing10.xml.rels><?xml version="1.0" encoding="UTF-8" standalone="yes"?>
<Relationships xmlns="http://schemas.openxmlformats.org/package/2006/relationships"><Relationship Id="rId8" Type="http://schemas.openxmlformats.org/officeDocument/2006/relationships/hyperlink" Target="#'3.4'!A1"/><Relationship Id="rId13" Type="http://schemas.openxmlformats.org/officeDocument/2006/relationships/hyperlink" Target="#'6.1'!A1"/><Relationship Id="rId3" Type="http://schemas.openxmlformats.org/officeDocument/2006/relationships/hyperlink" Target="#'1.2'!A1"/><Relationship Id="rId7" Type="http://schemas.openxmlformats.org/officeDocument/2006/relationships/hyperlink" Target="#'3.3'!A1"/><Relationship Id="rId12" Type="http://schemas.openxmlformats.org/officeDocument/2006/relationships/image" Target="../media/image6.png"/><Relationship Id="rId2" Type="http://schemas.openxmlformats.org/officeDocument/2006/relationships/hyperlink" Target="#'1.1'!A1"/><Relationship Id="rId1" Type="http://schemas.openxmlformats.org/officeDocument/2006/relationships/hyperlink" Target="#Inicio!A1"/><Relationship Id="rId6" Type="http://schemas.openxmlformats.org/officeDocument/2006/relationships/hyperlink" Target="#'3.2'!A1"/><Relationship Id="rId11" Type="http://schemas.openxmlformats.org/officeDocument/2006/relationships/hyperlink" Target="#'5.1'!A1"/><Relationship Id="rId5" Type="http://schemas.openxmlformats.org/officeDocument/2006/relationships/hyperlink" Target="#'3.1'!A1"/><Relationship Id="rId10" Type="http://schemas.openxmlformats.org/officeDocument/2006/relationships/hyperlink" Target="#'4'!A1"/><Relationship Id="rId4" Type="http://schemas.openxmlformats.org/officeDocument/2006/relationships/hyperlink" Target="#'2'!A1"/><Relationship Id="rId9" Type="http://schemas.openxmlformats.org/officeDocument/2006/relationships/hyperlink" Target="#'3.5'!A1"/></Relationships>
</file>

<file path=xl/drawings/_rels/drawing11.xml.rels><?xml version="1.0" encoding="UTF-8" standalone="yes"?>
<Relationships xmlns="http://schemas.openxmlformats.org/package/2006/relationships"><Relationship Id="rId8" Type="http://schemas.openxmlformats.org/officeDocument/2006/relationships/hyperlink" Target="#'3.4'!A1"/><Relationship Id="rId13" Type="http://schemas.openxmlformats.org/officeDocument/2006/relationships/hyperlink" Target="#'6.1'!A1"/><Relationship Id="rId3" Type="http://schemas.openxmlformats.org/officeDocument/2006/relationships/hyperlink" Target="#'1.2'!A1"/><Relationship Id="rId7" Type="http://schemas.openxmlformats.org/officeDocument/2006/relationships/hyperlink" Target="#'3.3'!A1"/><Relationship Id="rId12" Type="http://schemas.openxmlformats.org/officeDocument/2006/relationships/image" Target="../media/image6.png"/><Relationship Id="rId2" Type="http://schemas.openxmlformats.org/officeDocument/2006/relationships/hyperlink" Target="#'1.1'!A1"/><Relationship Id="rId1" Type="http://schemas.openxmlformats.org/officeDocument/2006/relationships/hyperlink" Target="#Inicio!A1"/><Relationship Id="rId6" Type="http://schemas.openxmlformats.org/officeDocument/2006/relationships/hyperlink" Target="#'3.2'!A1"/><Relationship Id="rId11" Type="http://schemas.openxmlformats.org/officeDocument/2006/relationships/hyperlink" Target="#'5.2'!A1"/><Relationship Id="rId5" Type="http://schemas.openxmlformats.org/officeDocument/2006/relationships/hyperlink" Target="#'3.1'!A1"/><Relationship Id="rId10" Type="http://schemas.openxmlformats.org/officeDocument/2006/relationships/hyperlink" Target="#'4'!A1"/><Relationship Id="rId4" Type="http://schemas.openxmlformats.org/officeDocument/2006/relationships/hyperlink" Target="#'2'!A1"/><Relationship Id="rId9" Type="http://schemas.openxmlformats.org/officeDocument/2006/relationships/hyperlink" Target="#'3.5'!A1"/></Relationships>
</file>

<file path=xl/drawings/_rels/drawing12.xml.rels><?xml version="1.0" encoding="UTF-8" standalone="yes"?>
<Relationships xmlns="http://schemas.openxmlformats.org/package/2006/relationships"><Relationship Id="rId8" Type="http://schemas.openxmlformats.org/officeDocument/2006/relationships/hyperlink" Target="#'3.4'!A1"/><Relationship Id="rId13" Type="http://schemas.openxmlformats.org/officeDocument/2006/relationships/hyperlink" Target="#'6.2'!A1"/><Relationship Id="rId3" Type="http://schemas.openxmlformats.org/officeDocument/2006/relationships/hyperlink" Target="#'1.2'!A1"/><Relationship Id="rId7" Type="http://schemas.openxmlformats.org/officeDocument/2006/relationships/hyperlink" Target="#'3.3'!A1"/><Relationship Id="rId12" Type="http://schemas.openxmlformats.org/officeDocument/2006/relationships/image" Target="../media/image6.png"/><Relationship Id="rId2" Type="http://schemas.openxmlformats.org/officeDocument/2006/relationships/hyperlink" Target="#'1.1'!A1"/><Relationship Id="rId1" Type="http://schemas.openxmlformats.org/officeDocument/2006/relationships/hyperlink" Target="#Inicio!A1"/><Relationship Id="rId6" Type="http://schemas.openxmlformats.org/officeDocument/2006/relationships/hyperlink" Target="#'3.2'!A1"/><Relationship Id="rId11" Type="http://schemas.openxmlformats.org/officeDocument/2006/relationships/hyperlink" Target="#'5.2'!A1"/><Relationship Id="rId5" Type="http://schemas.openxmlformats.org/officeDocument/2006/relationships/hyperlink" Target="#'3.1'!A1"/><Relationship Id="rId10" Type="http://schemas.openxmlformats.org/officeDocument/2006/relationships/hyperlink" Target="#'4'!A1"/><Relationship Id="rId4" Type="http://schemas.openxmlformats.org/officeDocument/2006/relationships/hyperlink" Target="#'2'!A1"/><Relationship Id="rId9" Type="http://schemas.openxmlformats.org/officeDocument/2006/relationships/hyperlink" Target="#'3.5'!A1"/></Relationships>
</file>

<file path=xl/drawings/_rels/drawing13.xml.rels><?xml version="1.0" encoding="UTF-8" standalone="yes"?>
<Relationships xmlns="http://schemas.openxmlformats.org/package/2006/relationships"><Relationship Id="rId8" Type="http://schemas.openxmlformats.org/officeDocument/2006/relationships/hyperlink" Target="#'3.4'!A1"/><Relationship Id="rId13" Type="http://schemas.openxmlformats.org/officeDocument/2006/relationships/hyperlink" Target="#'6.2'!A1"/><Relationship Id="rId3" Type="http://schemas.openxmlformats.org/officeDocument/2006/relationships/hyperlink" Target="#'1.2'!A1"/><Relationship Id="rId7" Type="http://schemas.openxmlformats.org/officeDocument/2006/relationships/hyperlink" Target="#'3.3'!A1"/><Relationship Id="rId12" Type="http://schemas.openxmlformats.org/officeDocument/2006/relationships/image" Target="../media/image6.png"/><Relationship Id="rId2" Type="http://schemas.openxmlformats.org/officeDocument/2006/relationships/hyperlink" Target="#'1.1'!A1"/><Relationship Id="rId1" Type="http://schemas.openxmlformats.org/officeDocument/2006/relationships/hyperlink" Target="#Inicio!A1"/><Relationship Id="rId6" Type="http://schemas.openxmlformats.org/officeDocument/2006/relationships/hyperlink" Target="#'3.2'!A1"/><Relationship Id="rId11" Type="http://schemas.openxmlformats.org/officeDocument/2006/relationships/hyperlink" Target="#'5.2'!A1"/><Relationship Id="rId5" Type="http://schemas.openxmlformats.org/officeDocument/2006/relationships/hyperlink" Target="#'3.1'!A1"/><Relationship Id="rId10" Type="http://schemas.openxmlformats.org/officeDocument/2006/relationships/hyperlink" Target="#'4'!A1"/><Relationship Id="rId4" Type="http://schemas.openxmlformats.org/officeDocument/2006/relationships/hyperlink" Target="#'2'!A1"/><Relationship Id="rId9" Type="http://schemas.openxmlformats.org/officeDocument/2006/relationships/hyperlink" Target="#'3.5'!A1"/></Relationships>
</file>

<file path=xl/drawings/_rels/drawing14.xml.rels><?xml version="1.0" encoding="UTF-8" standalone="yes"?>
<Relationships xmlns="http://schemas.openxmlformats.org/package/2006/relationships"><Relationship Id="rId8" Type="http://schemas.openxmlformats.org/officeDocument/2006/relationships/hyperlink" Target="#'3.4'!A1"/><Relationship Id="rId13" Type="http://schemas.openxmlformats.org/officeDocument/2006/relationships/hyperlink" Target="#'6.2'!A1"/><Relationship Id="rId3" Type="http://schemas.openxmlformats.org/officeDocument/2006/relationships/hyperlink" Target="#'1.2'!A1"/><Relationship Id="rId7" Type="http://schemas.openxmlformats.org/officeDocument/2006/relationships/hyperlink" Target="#'3.3'!A1"/><Relationship Id="rId12" Type="http://schemas.openxmlformats.org/officeDocument/2006/relationships/image" Target="../media/image6.png"/><Relationship Id="rId2" Type="http://schemas.openxmlformats.org/officeDocument/2006/relationships/hyperlink" Target="#'1.1'!A1"/><Relationship Id="rId1" Type="http://schemas.openxmlformats.org/officeDocument/2006/relationships/hyperlink" Target="#Inicio!A1"/><Relationship Id="rId6" Type="http://schemas.openxmlformats.org/officeDocument/2006/relationships/hyperlink" Target="#'3.2'!A1"/><Relationship Id="rId11" Type="http://schemas.openxmlformats.org/officeDocument/2006/relationships/hyperlink" Target="#'5.2'!A1"/><Relationship Id="rId5" Type="http://schemas.openxmlformats.org/officeDocument/2006/relationships/hyperlink" Target="#'3.1'!A1"/><Relationship Id="rId10" Type="http://schemas.openxmlformats.org/officeDocument/2006/relationships/hyperlink" Target="#'4'!A1"/><Relationship Id="rId4" Type="http://schemas.openxmlformats.org/officeDocument/2006/relationships/hyperlink" Target="#'2'!A1"/><Relationship Id="rId9" Type="http://schemas.openxmlformats.org/officeDocument/2006/relationships/hyperlink" Target="#'3.5'!A1"/></Relationships>
</file>

<file path=xl/drawings/_rels/drawing15.xml.rels><?xml version="1.0" encoding="UTF-8" standalone="yes"?>
<Relationships xmlns="http://schemas.openxmlformats.org/package/2006/relationships"><Relationship Id="rId3" Type="http://schemas.openxmlformats.org/officeDocument/2006/relationships/hyperlink" Target="#'Pol&#237;ticas Lean'!A1"/><Relationship Id="rId2" Type="http://schemas.openxmlformats.org/officeDocument/2006/relationships/hyperlink" Target="#'ADN Lean'!A1"/><Relationship Id="rId1" Type="http://schemas.openxmlformats.org/officeDocument/2006/relationships/image" Target="../media/image7.png"/></Relationships>
</file>

<file path=xl/drawings/_rels/drawing16.xml.rels><?xml version="1.0" encoding="UTF-8" standalone="yes"?>
<Relationships xmlns="http://schemas.openxmlformats.org/package/2006/relationships"><Relationship Id="rId8" Type="http://schemas.openxmlformats.org/officeDocument/2006/relationships/hyperlink" Target="https://adnlean.com/curso-iso-90012015/" TargetMode="External"/><Relationship Id="rId13" Type="http://schemas.openxmlformats.org/officeDocument/2006/relationships/hyperlink" Target="https://adnlean.com/plantillas-excel-gratis/" TargetMode="External"/><Relationship Id="rId18" Type="http://schemas.openxmlformats.org/officeDocument/2006/relationships/hyperlink" Target="https://www.facebook.com/ADNLean" TargetMode="External"/><Relationship Id="rId3" Type="http://schemas.openxmlformats.org/officeDocument/2006/relationships/hyperlink" Target="https://whatsform.com/TRWeVS" TargetMode="External"/><Relationship Id="rId21" Type="http://schemas.openxmlformats.org/officeDocument/2006/relationships/hyperlink" Target="https://www.youtube.com/@adnlean" TargetMode="External"/><Relationship Id="rId7" Type="http://schemas.openxmlformats.org/officeDocument/2006/relationships/hyperlink" Target="https://adnlean.com/programas/" TargetMode="External"/><Relationship Id="rId12" Type="http://schemas.openxmlformats.org/officeDocument/2006/relationships/hyperlink" Target="https://adnlean.com/especialista-en-kpi-y-dashboard-en-excel-power-bi/" TargetMode="External"/><Relationship Id="rId17" Type="http://schemas.openxmlformats.org/officeDocument/2006/relationships/hyperlink" Target="https://www.tiktok.com/@adnlean" TargetMode="External"/><Relationship Id="rId2" Type="http://schemas.openxmlformats.org/officeDocument/2006/relationships/image" Target="../media/image7.png"/><Relationship Id="rId16" Type="http://schemas.openxmlformats.org/officeDocument/2006/relationships/hyperlink" Target="https://adnlean.com/blogs-2/" TargetMode="External"/><Relationship Id="rId20" Type="http://schemas.openxmlformats.org/officeDocument/2006/relationships/hyperlink" Target="https://www.linkedin.com/company/adn-lean/" TargetMode="External"/><Relationship Id="rId1" Type="http://schemas.openxmlformats.org/officeDocument/2006/relationships/hyperlink" Target="https://adnlean.com/" TargetMode="External"/><Relationship Id="rId6" Type="http://schemas.openxmlformats.org/officeDocument/2006/relationships/hyperlink" Target="https://adnlean.com/asesorias/" TargetMode="External"/><Relationship Id="rId11" Type="http://schemas.openxmlformats.org/officeDocument/2006/relationships/hyperlink" Target="https://adnlean.com/analista-de-modelamiento-de-procesos-con-bizagi/" TargetMode="External"/><Relationship Id="rId5" Type="http://schemas.openxmlformats.org/officeDocument/2006/relationships/image" Target="../media/image8.jpg"/><Relationship Id="rId15" Type="http://schemas.openxmlformats.org/officeDocument/2006/relationships/hyperlink" Target="https://adnlean.com/nosotros-2/" TargetMode="External"/><Relationship Id="rId23" Type="http://schemas.openxmlformats.org/officeDocument/2006/relationships/hyperlink" Target="https://wa.me/message/ZGY6H3C3VZ6OI1" TargetMode="External"/><Relationship Id="rId10" Type="http://schemas.openxmlformats.org/officeDocument/2006/relationships/hyperlink" Target="https://adnlean.com/master-en-control-estadistico-de-procesos-con-minitab/" TargetMode="External"/><Relationship Id="rId19" Type="http://schemas.openxmlformats.org/officeDocument/2006/relationships/hyperlink" Target="https://www.instagram.com/adn_lean/?hl=es-la" TargetMode="External"/><Relationship Id="rId4" Type="http://schemas.openxmlformats.org/officeDocument/2006/relationships/hyperlink" Target="#'Pol&#237;ticas Lean'!A1"/><Relationship Id="rId9" Type="http://schemas.openxmlformats.org/officeDocument/2006/relationships/hyperlink" Target="https://adnlean.com/curso-de-gestion-y-mejora-de-procesos/" TargetMode="External"/><Relationship Id="rId14" Type="http://schemas.openxmlformats.org/officeDocument/2006/relationships/hyperlink" Target="https://adnlean.com/plantillas-excel-recursos-de-gestion-empresarial/" TargetMode="External"/><Relationship Id="rId22" Type="http://schemas.openxmlformats.org/officeDocument/2006/relationships/hyperlink" Target="https://adnlean.com/asesorias-y-consultorias/" TargetMode="External"/></Relationships>
</file>

<file path=xl/drawings/_rels/drawing17.xml.rels><?xml version="1.0" encoding="UTF-8" standalone="yes"?>
<Relationships xmlns="http://schemas.openxmlformats.org/package/2006/relationships"><Relationship Id="rId8" Type="http://schemas.openxmlformats.org/officeDocument/2006/relationships/hyperlink" Target="#'7'!A1"/><Relationship Id="rId3" Type="http://schemas.openxmlformats.org/officeDocument/2006/relationships/hyperlink" Target="#'2'!A1"/><Relationship Id="rId7" Type="http://schemas.openxmlformats.org/officeDocument/2006/relationships/hyperlink" Target="#'6'!A1"/><Relationship Id="rId12" Type="http://schemas.openxmlformats.org/officeDocument/2006/relationships/image" Target="../media/image6.png"/><Relationship Id="rId2" Type="http://schemas.openxmlformats.org/officeDocument/2006/relationships/hyperlink" Target="#'1'!A1"/><Relationship Id="rId1" Type="http://schemas.openxmlformats.org/officeDocument/2006/relationships/hyperlink" Target="#Inicio!A1"/><Relationship Id="rId6" Type="http://schemas.openxmlformats.org/officeDocument/2006/relationships/hyperlink" Target="#'5.2'!A1"/><Relationship Id="rId11" Type="http://schemas.openxmlformats.org/officeDocument/2006/relationships/hyperlink" Target="#'10'!A1"/><Relationship Id="rId5" Type="http://schemas.openxmlformats.org/officeDocument/2006/relationships/hyperlink" Target="#'4'!A1"/><Relationship Id="rId10" Type="http://schemas.openxmlformats.org/officeDocument/2006/relationships/hyperlink" Target="#'9'!A1"/><Relationship Id="rId4" Type="http://schemas.openxmlformats.org/officeDocument/2006/relationships/hyperlink" Target="#'3'!A1"/><Relationship Id="rId9" Type="http://schemas.openxmlformats.org/officeDocument/2006/relationships/hyperlink" Target="#'8'!A1"/></Relationships>
</file>

<file path=xl/drawings/_rels/drawing2.xml.rels><?xml version="1.0" encoding="UTF-8" standalone="yes"?>
<Relationships xmlns="http://schemas.openxmlformats.org/package/2006/relationships"><Relationship Id="rId8" Type="http://schemas.openxmlformats.org/officeDocument/2006/relationships/hyperlink" Target="#'3.4'!A1"/><Relationship Id="rId13" Type="http://schemas.openxmlformats.org/officeDocument/2006/relationships/hyperlink" Target="#'6.2'!A1"/><Relationship Id="rId3" Type="http://schemas.openxmlformats.org/officeDocument/2006/relationships/hyperlink" Target="#'1.2'!A1"/><Relationship Id="rId7" Type="http://schemas.openxmlformats.org/officeDocument/2006/relationships/hyperlink" Target="#'3.3'!A1"/><Relationship Id="rId12" Type="http://schemas.openxmlformats.org/officeDocument/2006/relationships/image" Target="../media/image6.png"/><Relationship Id="rId2" Type="http://schemas.openxmlformats.org/officeDocument/2006/relationships/hyperlink" Target="#'1.1'!A1"/><Relationship Id="rId1" Type="http://schemas.openxmlformats.org/officeDocument/2006/relationships/hyperlink" Target="#Inicio!A1"/><Relationship Id="rId6" Type="http://schemas.openxmlformats.org/officeDocument/2006/relationships/hyperlink" Target="#'3.2'!A1"/><Relationship Id="rId11" Type="http://schemas.openxmlformats.org/officeDocument/2006/relationships/hyperlink" Target="#'5.2'!A1"/><Relationship Id="rId5" Type="http://schemas.openxmlformats.org/officeDocument/2006/relationships/hyperlink" Target="#'3.1'!A1"/><Relationship Id="rId10" Type="http://schemas.openxmlformats.org/officeDocument/2006/relationships/hyperlink" Target="#'4'!A1"/><Relationship Id="rId4" Type="http://schemas.openxmlformats.org/officeDocument/2006/relationships/hyperlink" Target="#'2'!A1"/><Relationship Id="rId9" Type="http://schemas.openxmlformats.org/officeDocument/2006/relationships/hyperlink" Target="#'3.5'!A1"/></Relationships>
</file>

<file path=xl/drawings/_rels/drawing3.xml.rels><?xml version="1.0" encoding="UTF-8" standalone="yes"?>
<Relationships xmlns="http://schemas.openxmlformats.org/package/2006/relationships"><Relationship Id="rId8" Type="http://schemas.openxmlformats.org/officeDocument/2006/relationships/hyperlink" Target="#Inicio!A1"/><Relationship Id="rId13" Type="http://schemas.openxmlformats.org/officeDocument/2006/relationships/hyperlink" Target="#'3.2'!A1"/><Relationship Id="rId18" Type="http://schemas.openxmlformats.org/officeDocument/2006/relationships/hyperlink" Target="#'5.2'!A1"/><Relationship Id="rId3" Type="http://schemas.openxmlformats.org/officeDocument/2006/relationships/chart" Target="../charts/chart3.xml"/><Relationship Id="rId21" Type="http://schemas.openxmlformats.org/officeDocument/2006/relationships/chart" Target="../charts/chart8.xml"/><Relationship Id="rId7" Type="http://schemas.openxmlformats.org/officeDocument/2006/relationships/chart" Target="../charts/chart7.xml"/><Relationship Id="rId12" Type="http://schemas.openxmlformats.org/officeDocument/2006/relationships/hyperlink" Target="#'3.1'!A1"/><Relationship Id="rId17" Type="http://schemas.openxmlformats.org/officeDocument/2006/relationships/hyperlink" Target="#'4'!A1"/><Relationship Id="rId2" Type="http://schemas.openxmlformats.org/officeDocument/2006/relationships/chart" Target="../charts/chart2.xml"/><Relationship Id="rId16" Type="http://schemas.openxmlformats.org/officeDocument/2006/relationships/hyperlink" Target="#'3.5'!A1"/><Relationship Id="rId20" Type="http://schemas.openxmlformats.org/officeDocument/2006/relationships/hyperlink" Target="#'6.2'!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hyperlink" Target="#'2'!A1"/><Relationship Id="rId5" Type="http://schemas.openxmlformats.org/officeDocument/2006/relationships/chart" Target="../charts/chart5.xml"/><Relationship Id="rId15" Type="http://schemas.openxmlformats.org/officeDocument/2006/relationships/hyperlink" Target="#'3.4'!A1"/><Relationship Id="rId10" Type="http://schemas.openxmlformats.org/officeDocument/2006/relationships/hyperlink" Target="#'1.2'!A1"/><Relationship Id="rId19" Type="http://schemas.openxmlformats.org/officeDocument/2006/relationships/image" Target="../media/image6.png"/><Relationship Id="rId4" Type="http://schemas.openxmlformats.org/officeDocument/2006/relationships/chart" Target="../charts/chart4.xml"/><Relationship Id="rId9" Type="http://schemas.openxmlformats.org/officeDocument/2006/relationships/hyperlink" Target="#'1.1'!A1"/><Relationship Id="rId14" Type="http://schemas.openxmlformats.org/officeDocument/2006/relationships/hyperlink" Target="#'3.3'!A1"/><Relationship Id="rId22" Type="http://schemas.openxmlformats.org/officeDocument/2006/relationships/chart" Target="../charts/chart9.xml"/></Relationships>
</file>

<file path=xl/drawings/_rels/drawing4.xml.rels><?xml version="1.0" encoding="UTF-8" standalone="yes"?>
<Relationships xmlns="http://schemas.openxmlformats.org/package/2006/relationships"><Relationship Id="rId8" Type="http://schemas.openxmlformats.org/officeDocument/2006/relationships/hyperlink" Target="#'3.4'!A1"/><Relationship Id="rId13" Type="http://schemas.openxmlformats.org/officeDocument/2006/relationships/hyperlink" Target="#'6.2'!A1"/><Relationship Id="rId3" Type="http://schemas.openxmlformats.org/officeDocument/2006/relationships/hyperlink" Target="#'1.2'!A1"/><Relationship Id="rId7" Type="http://schemas.openxmlformats.org/officeDocument/2006/relationships/hyperlink" Target="#'3.3'!A1"/><Relationship Id="rId12" Type="http://schemas.openxmlformats.org/officeDocument/2006/relationships/image" Target="../media/image6.png"/><Relationship Id="rId2" Type="http://schemas.openxmlformats.org/officeDocument/2006/relationships/hyperlink" Target="#'1.1'!A1"/><Relationship Id="rId1" Type="http://schemas.openxmlformats.org/officeDocument/2006/relationships/hyperlink" Target="#Inicio!A1"/><Relationship Id="rId6" Type="http://schemas.openxmlformats.org/officeDocument/2006/relationships/hyperlink" Target="#'3.2'!A1"/><Relationship Id="rId11" Type="http://schemas.openxmlformats.org/officeDocument/2006/relationships/hyperlink" Target="#'5.2'!A1"/><Relationship Id="rId5" Type="http://schemas.openxmlformats.org/officeDocument/2006/relationships/hyperlink" Target="#'3.1'!A1"/><Relationship Id="rId10" Type="http://schemas.openxmlformats.org/officeDocument/2006/relationships/hyperlink" Target="#'4'!A1"/><Relationship Id="rId4" Type="http://schemas.openxmlformats.org/officeDocument/2006/relationships/hyperlink" Target="#'2'!A1"/><Relationship Id="rId9" Type="http://schemas.openxmlformats.org/officeDocument/2006/relationships/hyperlink" Target="#'3.5'!A1"/></Relationships>
</file>

<file path=xl/drawings/_rels/drawing5.xml.rels><?xml version="1.0" encoding="UTF-8" standalone="yes"?>
<Relationships xmlns="http://schemas.openxmlformats.org/package/2006/relationships"><Relationship Id="rId8" Type="http://schemas.openxmlformats.org/officeDocument/2006/relationships/hyperlink" Target="#'3.4'!A1"/><Relationship Id="rId13" Type="http://schemas.openxmlformats.org/officeDocument/2006/relationships/hyperlink" Target="#'6.2'!A1"/><Relationship Id="rId3" Type="http://schemas.openxmlformats.org/officeDocument/2006/relationships/hyperlink" Target="#'1.2'!A1"/><Relationship Id="rId7" Type="http://schemas.openxmlformats.org/officeDocument/2006/relationships/hyperlink" Target="#'3.3'!A1"/><Relationship Id="rId12" Type="http://schemas.openxmlformats.org/officeDocument/2006/relationships/image" Target="../media/image6.png"/><Relationship Id="rId2" Type="http://schemas.openxmlformats.org/officeDocument/2006/relationships/hyperlink" Target="#'1.1'!A1"/><Relationship Id="rId1" Type="http://schemas.openxmlformats.org/officeDocument/2006/relationships/hyperlink" Target="#Inicio!A1"/><Relationship Id="rId6" Type="http://schemas.openxmlformats.org/officeDocument/2006/relationships/hyperlink" Target="#'3.2'!A1"/><Relationship Id="rId11" Type="http://schemas.openxmlformats.org/officeDocument/2006/relationships/hyperlink" Target="#'5.2'!A1"/><Relationship Id="rId5" Type="http://schemas.openxmlformats.org/officeDocument/2006/relationships/hyperlink" Target="#'3.1'!A1"/><Relationship Id="rId10" Type="http://schemas.openxmlformats.org/officeDocument/2006/relationships/hyperlink" Target="#'4'!A1"/><Relationship Id="rId4" Type="http://schemas.openxmlformats.org/officeDocument/2006/relationships/hyperlink" Target="#'2'!A1"/><Relationship Id="rId9" Type="http://schemas.openxmlformats.org/officeDocument/2006/relationships/hyperlink" Target="#'3.5'!A1"/></Relationships>
</file>

<file path=xl/drawings/_rels/drawing6.xml.rels><?xml version="1.0" encoding="UTF-8" standalone="yes"?>
<Relationships xmlns="http://schemas.openxmlformats.org/package/2006/relationships"><Relationship Id="rId8" Type="http://schemas.openxmlformats.org/officeDocument/2006/relationships/hyperlink" Target="#'3.4'!A1"/><Relationship Id="rId13" Type="http://schemas.openxmlformats.org/officeDocument/2006/relationships/hyperlink" Target="#'6.2'!A1"/><Relationship Id="rId3" Type="http://schemas.openxmlformats.org/officeDocument/2006/relationships/hyperlink" Target="#'1.2'!A1"/><Relationship Id="rId7" Type="http://schemas.openxmlformats.org/officeDocument/2006/relationships/hyperlink" Target="#'3.3'!A1"/><Relationship Id="rId12" Type="http://schemas.openxmlformats.org/officeDocument/2006/relationships/image" Target="../media/image6.png"/><Relationship Id="rId2" Type="http://schemas.openxmlformats.org/officeDocument/2006/relationships/hyperlink" Target="#'1.1'!A1"/><Relationship Id="rId1" Type="http://schemas.openxmlformats.org/officeDocument/2006/relationships/hyperlink" Target="#Inicio!A1"/><Relationship Id="rId6" Type="http://schemas.openxmlformats.org/officeDocument/2006/relationships/hyperlink" Target="#'3.2'!A1"/><Relationship Id="rId11" Type="http://schemas.openxmlformats.org/officeDocument/2006/relationships/hyperlink" Target="#'5.2'!A1"/><Relationship Id="rId5" Type="http://schemas.openxmlformats.org/officeDocument/2006/relationships/hyperlink" Target="#'3.1'!A1"/><Relationship Id="rId10" Type="http://schemas.openxmlformats.org/officeDocument/2006/relationships/hyperlink" Target="#'4'!A1"/><Relationship Id="rId4" Type="http://schemas.openxmlformats.org/officeDocument/2006/relationships/hyperlink" Target="#'2'!A1"/><Relationship Id="rId9" Type="http://schemas.openxmlformats.org/officeDocument/2006/relationships/hyperlink" Target="#'3.5'!A1"/></Relationships>
</file>

<file path=xl/drawings/_rels/drawing7.xml.rels><?xml version="1.0" encoding="UTF-8" standalone="yes"?>
<Relationships xmlns="http://schemas.openxmlformats.org/package/2006/relationships"><Relationship Id="rId8" Type="http://schemas.openxmlformats.org/officeDocument/2006/relationships/hyperlink" Target="#'3.4'!A1"/><Relationship Id="rId13" Type="http://schemas.openxmlformats.org/officeDocument/2006/relationships/hyperlink" Target="#'6.2'!A1"/><Relationship Id="rId3" Type="http://schemas.openxmlformats.org/officeDocument/2006/relationships/hyperlink" Target="#'1.2'!A1"/><Relationship Id="rId7" Type="http://schemas.openxmlformats.org/officeDocument/2006/relationships/hyperlink" Target="#'3.3'!A1"/><Relationship Id="rId12" Type="http://schemas.openxmlformats.org/officeDocument/2006/relationships/image" Target="../media/image6.png"/><Relationship Id="rId2" Type="http://schemas.openxmlformats.org/officeDocument/2006/relationships/hyperlink" Target="#'1.1'!A1"/><Relationship Id="rId1" Type="http://schemas.openxmlformats.org/officeDocument/2006/relationships/hyperlink" Target="#Inicio!A1"/><Relationship Id="rId6" Type="http://schemas.openxmlformats.org/officeDocument/2006/relationships/hyperlink" Target="#'3.2'!A1"/><Relationship Id="rId11" Type="http://schemas.openxmlformats.org/officeDocument/2006/relationships/hyperlink" Target="#'5.2'!A1"/><Relationship Id="rId5" Type="http://schemas.openxmlformats.org/officeDocument/2006/relationships/hyperlink" Target="#'3.1'!A1"/><Relationship Id="rId10" Type="http://schemas.openxmlformats.org/officeDocument/2006/relationships/hyperlink" Target="#'4'!A1"/><Relationship Id="rId4" Type="http://schemas.openxmlformats.org/officeDocument/2006/relationships/hyperlink" Target="#'2'!A1"/><Relationship Id="rId9" Type="http://schemas.openxmlformats.org/officeDocument/2006/relationships/hyperlink" Target="#'3.5'!A1"/></Relationships>
</file>

<file path=xl/drawings/_rels/drawing8.xml.rels><?xml version="1.0" encoding="UTF-8" standalone="yes"?>
<Relationships xmlns="http://schemas.openxmlformats.org/package/2006/relationships"><Relationship Id="rId8" Type="http://schemas.openxmlformats.org/officeDocument/2006/relationships/hyperlink" Target="#'3.4'!A1"/><Relationship Id="rId13" Type="http://schemas.openxmlformats.org/officeDocument/2006/relationships/hyperlink" Target="#'6.2'!A1"/><Relationship Id="rId3" Type="http://schemas.openxmlformats.org/officeDocument/2006/relationships/hyperlink" Target="#'1.2'!A1"/><Relationship Id="rId7" Type="http://schemas.openxmlformats.org/officeDocument/2006/relationships/hyperlink" Target="#'3.3'!A1"/><Relationship Id="rId12" Type="http://schemas.openxmlformats.org/officeDocument/2006/relationships/image" Target="../media/image6.png"/><Relationship Id="rId2" Type="http://schemas.openxmlformats.org/officeDocument/2006/relationships/hyperlink" Target="#'1.1'!A1"/><Relationship Id="rId1" Type="http://schemas.openxmlformats.org/officeDocument/2006/relationships/hyperlink" Target="#Inicio!A1"/><Relationship Id="rId6" Type="http://schemas.openxmlformats.org/officeDocument/2006/relationships/hyperlink" Target="#'3.2'!A1"/><Relationship Id="rId11" Type="http://schemas.openxmlformats.org/officeDocument/2006/relationships/hyperlink" Target="#'5.2'!A1"/><Relationship Id="rId5" Type="http://schemas.openxmlformats.org/officeDocument/2006/relationships/hyperlink" Target="#'3.1'!A1"/><Relationship Id="rId10" Type="http://schemas.openxmlformats.org/officeDocument/2006/relationships/hyperlink" Target="#'4'!A1"/><Relationship Id="rId4" Type="http://schemas.openxmlformats.org/officeDocument/2006/relationships/hyperlink" Target="#'2'!A1"/><Relationship Id="rId9" Type="http://schemas.openxmlformats.org/officeDocument/2006/relationships/hyperlink" Target="#'3.5'!A1"/></Relationships>
</file>

<file path=xl/drawings/_rels/drawing9.xml.rels><?xml version="1.0" encoding="UTF-8" standalone="yes"?>
<Relationships xmlns="http://schemas.openxmlformats.org/package/2006/relationships"><Relationship Id="rId8" Type="http://schemas.openxmlformats.org/officeDocument/2006/relationships/hyperlink" Target="#'3.4'!A1"/><Relationship Id="rId13" Type="http://schemas.openxmlformats.org/officeDocument/2006/relationships/hyperlink" Target="#'6.2'!A1"/><Relationship Id="rId3" Type="http://schemas.openxmlformats.org/officeDocument/2006/relationships/hyperlink" Target="#'1.2'!A1"/><Relationship Id="rId7" Type="http://schemas.openxmlformats.org/officeDocument/2006/relationships/hyperlink" Target="#'3.3'!A1"/><Relationship Id="rId12" Type="http://schemas.openxmlformats.org/officeDocument/2006/relationships/image" Target="../media/image6.png"/><Relationship Id="rId2" Type="http://schemas.openxmlformats.org/officeDocument/2006/relationships/hyperlink" Target="#'1.1'!A1"/><Relationship Id="rId1" Type="http://schemas.openxmlformats.org/officeDocument/2006/relationships/hyperlink" Target="#Inicio!A1"/><Relationship Id="rId6" Type="http://schemas.openxmlformats.org/officeDocument/2006/relationships/hyperlink" Target="#'3.2'!A1"/><Relationship Id="rId11" Type="http://schemas.openxmlformats.org/officeDocument/2006/relationships/hyperlink" Target="#'5.2'!A1"/><Relationship Id="rId5" Type="http://schemas.openxmlformats.org/officeDocument/2006/relationships/hyperlink" Target="#'3.1'!A1"/><Relationship Id="rId10" Type="http://schemas.openxmlformats.org/officeDocument/2006/relationships/hyperlink" Target="#'4'!A1"/><Relationship Id="rId4" Type="http://schemas.openxmlformats.org/officeDocument/2006/relationships/hyperlink" Target="#'2'!A1"/><Relationship Id="rId9" Type="http://schemas.openxmlformats.org/officeDocument/2006/relationships/hyperlink" Target="#'3.5'!A1"/></Relationships>
</file>

<file path=xl/drawings/drawing1.xml><?xml version="1.0" encoding="utf-8"?>
<xdr:wsDr xmlns:xdr="http://schemas.openxmlformats.org/drawingml/2006/spreadsheetDrawing" xmlns:a="http://schemas.openxmlformats.org/drawingml/2006/main">
  <xdr:twoCellAnchor>
    <xdr:from>
      <xdr:col>2</xdr:col>
      <xdr:colOff>846666</xdr:colOff>
      <xdr:row>0</xdr:row>
      <xdr:rowOff>0</xdr:rowOff>
    </xdr:from>
    <xdr:to>
      <xdr:col>16</xdr:col>
      <xdr:colOff>720665</xdr:colOff>
      <xdr:row>2</xdr:row>
      <xdr:rowOff>105834</xdr:rowOff>
    </xdr:to>
    <xdr:grpSp>
      <xdr:nvGrpSpPr>
        <xdr:cNvPr id="71" name="Grupo 70">
          <a:extLst>
            <a:ext uri="{FF2B5EF4-FFF2-40B4-BE49-F238E27FC236}">
              <a16:creationId xmlns:a16="http://schemas.microsoft.com/office/drawing/2014/main" id="{2C89496E-1ABB-DF4F-BF2B-922AFEB975CF}"/>
            </a:ext>
          </a:extLst>
        </xdr:cNvPr>
        <xdr:cNvGrpSpPr/>
      </xdr:nvGrpSpPr>
      <xdr:grpSpPr>
        <a:xfrm>
          <a:off x="2582333" y="0"/>
          <a:ext cx="10647832" cy="529167"/>
          <a:chOff x="2624667" y="0"/>
          <a:chExt cx="10647832" cy="529167"/>
        </a:xfrm>
      </xdr:grpSpPr>
      <xdr:sp macro="" textlink="">
        <xdr:nvSpPr>
          <xdr:cNvPr id="32" name="Rectángulo 31">
            <a:extLst>
              <a:ext uri="{FF2B5EF4-FFF2-40B4-BE49-F238E27FC236}">
                <a16:creationId xmlns:a16="http://schemas.microsoft.com/office/drawing/2014/main" id="{D6A9AB45-73B6-48F7-A2C1-34F2C0E7690A}"/>
              </a:ext>
            </a:extLst>
          </xdr:cNvPr>
          <xdr:cNvSpPr/>
        </xdr:nvSpPr>
        <xdr:spPr>
          <a:xfrm>
            <a:off x="2624667" y="0"/>
            <a:ext cx="10647832" cy="529167"/>
          </a:xfrm>
          <a:prstGeom prst="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PE" sz="1000" b="1"/>
          </a:p>
        </xdr:txBody>
      </xdr:sp>
      <xdr:sp macro="" textlink="">
        <xdr:nvSpPr>
          <xdr:cNvPr id="36" name="TextBox 4">
            <a:extLst>
              <a:ext uri="{FF2B5EF4-FFF2-40B4-BE49-F238E27FC236}">
                <a16:creationId xmlns:a16="http://schemas.microsoft.com/office/drawing/2014/main" id="{727D1987-4983-46D6-8F98-165EF4A5EBED}"/>
              </a:ext>
            </a:extLst>
          </xdr:cNvPr>
          <xdr:cNvSpPr txBox="1"/>
        </xdr:nvSpPr>
        <xdr:spPr>
          <a:xfrm>
            <a:off x="2669966" y="106891"/>
            <a:ext cx="9479701" cy="369359"/>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a:ln>
                  <a:noFill/>
                </a:ln>
                <a:solidFill>
                  <a:schemeClr val="bg1"/>
                </a:solidFill>
                <a:effectLst/>
                <a:uLnTx/>
                <a:uFillTx/>
                <a:latin typeface="Arial" panose="020B0604020202020204" pitchFamily="34" charset="0"/>
                <a:ea typeface="Noto Sans" panose="020B0502040504020204" pitchFamily="34"/>
                <a:cs typeface="Arial" panose="020B0604020202020204" pitchFamily="34" charset="0"/>
              </a:rPr>
              <a:t>Análisis de Causas y Soluciones (5W 2H, 6M, ISHIKAWA, PARETO, SMART, 8P, 4S)</a:t>
            </a:r>
          </a:p>
        </xdr:txBody>
      </xdr:sp>
    </xdr:grpSp>
    <xdr:clientData/>
  </xdr:twoCellAnchor>
  <xdr:twoCellAnchor editAs="oneCell">
    <xdr:from>
      <xdr:col>10</xdr:col>
      <xdr:colOff>185048</xdr:colOff>
      <xdr:row>3</xdr:row>
      <xdr:rowOff>52917</xdr:rowOff>
    </xdr:from>
    <xdr:to>
      <xdr:col>16</xdr:col>
      <xdr:colOff>634999</xdr:colOff>
      <xdr:row>14</xdr:row>
      <xdr:rowOff>194180</xdr:rowOff>
    </xdr:to>
    <xdr:pic>
      <xdr:nvPicPr>
        <xdr:cNvPr id="67" name="Imagen 66" descr="diagrama de espina de pescado plantilla de causa y efecto 12370998 Vector  en Vecteezy">
          <a:extLst>
            <a:ext uri="{FF2B5EF4-FFF2-40B4-BE49-F238E27FC236}">
              <a16:creationId xmlns:a16="http://schemas.microsoft.com/office/drawing/2014/main" id="{901F7C3C-7D64-D838-43F0-136431C9DB6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883"/>
        <a:stretch/>
      </xdr:blipFill>
      <xdr:spPr bwMode="auto">
        <a:xfrm>
          <a:off x="8122548" y="687917"/>
          <a:ext cx="5021951" cy="24695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363036</xdr:colOff>
      <xdr:row>16</xdr:row>
      <xdr:rowOff>116419</xdr:rowOff>
    </xdr:from>
    <xdr:to>
      <xdr:col>9</xdr:col>
      <xdr:colOff>695869</xdr:colOff>
      <xdr:row>28</xdr:row>
      <xdr:rowOff>116416</xdr:rowOff>
    </xdr:to>
    <xdr:pic>
      <xdr:nvPicPr>
        <xdr:cNvPr id="68" name="Imagen 67" descr="Problemas? Herramientas para su resolución III: Diagrama de Pareto |  Ibermatica365">
          <a:extLst>
            <a:ext uri="{FF2B5EF4-FFF2-40B4-BE49-F238E27FC236}">
              <a16:creationId xmlns:a16="http://schemas.microsoft.com/office/drawing/2014/main" id="{35351D19-F90F-2C22-5640-F18F2C23B2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66536" y="3503086"/>
          <a:ext cx="4904833" cy="25399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349250</xdr:colOff>
      <xdr:row>3</xdr:row>
      <xdr:rowOff>95250</xdr:rowOff>
    </xdr:from>
    <xdr:to>
      <xdr:col>7</xdr:col>
      <xdr:colOff>560917</xdr:colOff>
      <xdr:row>15</xdr:row>
      <xdr:rowOff>116416</xdr:rowOff>
    </xdr:to>
    <xdr:pic>
      <xdr:nvPicPr>
        <xdr:cNvPr id="69" name="Imagen 68" descr="5W+2H Técnica de análisis de problemas - Progressa Lean">
          <a:extLst>
            <a:ext uri="{FF2B5EF4-FFF2-40B4-BE49-F238E27FC236}">
              <a16:creationId xmlns:a16="http://schemas.microsoft.com/office/drawing/2014/main" id="{6E2921A5-3F21-97CB-B8C2-53295B0D27D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0" y="730250"/>
          <a:ext cx="3259667" cy="2561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506654</xdr:colOff>
      <xdr:row>15</xdr:row>
      <xdr:rowOff>201084</xdr:rowOff>
    </xdr:from>
    <xdr:to>
      <xdr:col>16</xdr:col>
      <xdr:colOff>211665</xdr:colOff>
      <xdr:row>27</xdr:row>
      <xdr:rowOff>73026</xdr:rowOff>
    </xdr:to>
    <xdr:pic>
      <xdr:nvPicPr>
        <xdr:cNvPr id="70" name="Imagen 69" descr="Objetivos SMART: qué son, ejemplos y cómo aplicarlos">
          <a:extLst>
            <a:ext uri="{FF2B5EF4-FFF2-40B4-BE49-F238E27FC236}">
              <a16:creationId xmlns:a16="http://schemas.microsoft.com/office/drawing/2014/main" id="{876F9CB1-F953-1C12-E97E-3FCBFA98CAD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444154" y="3376084"/>
          <a:ext cx="4277011" cy="2411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559560</xdr:colOff>
      <xdr:row>4</xdr:row>
      <xdr:rowOff>52915</xdr:rowOff>
    </xdr:from>
    <xdr:to>
      <xdr:col>10</xdr:col>
      <xdr:colOff>21168</xdr:colOff>
      <xdr:row>14</xdr:row>
      <xdr:rowOff>196849</xdr:rowOff>
    </xdr:to>
    <xdr:pic>
      <xdr:nvPicPr>
        <xdr:cNvPr id="101" name="Imagen 100" descr="El Rincón del Sueko: Técnica de “Los Cinco Por Qués” ó 5 Why.">
          <a:extLst>
            <a:ext uri="{FF2B5EF4-FFF2-40B4-BE49-F238E27FC236}">
              <a16:creationId xmlns:a16="http://schemas.microsoft.com/office/drawing/2014/main" id="{68B6430D-8C1C-F90C-E972-E069D8B72852}"/>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58741"/>
        <a:stretch/>
      </xdr:blipFill>
      <xdr:spPr bwMode="auto">
        <a:xfrm>
          <a:off x="6211060" y="899582"/>
          <a:ext cx="1747608" cy="226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3</xdr:col>
      <xdr:colOff>71782</xdr:colOff>
      <xdr:row>33</xdr:row>
      <xdr:rowOff>26506</xdr:rowOff>
    </xdr:to>
    <xdr:grpSp>
      <xdr:nvGrpSpPr>
        <xdr:cNvPr id="66" name="Grupo 65">
          <a:extLst>
            <a:ext uri="{FF2B5EF4-FFF2-40B4-BE49-F238E27FC236}">
              <a16:creationId xmlns:a16="http://schemas.microsoft.com/office/drawing/2014/main" id="{C8FC26F6-7568-8990-985C-6B72A404DFD8}"/>
            </a:ext>
          </a:extLst>
        </xdr:cNvPr>
        <xdr:cNvGrpSpPr/>
      </xdr:nvGrpSpPr>
      <xdr:grpSpPr>
        <a:xfrm>
          <a:off x="0" y="0"/>
          <a:ext cx="2675282" cy="6926839"/>
          <a:chOff x="0" y="0"/>
          <a:chExt cx="2672107" cy="6865456"/>
        </a:xfrm>
      </xdr:grpSpPr>
      <xdr:grpSp>
        <xdr:nvGrpSpPr>
          <xdr:cNvPr id="65" name="Grupo 64">
            <a:extLst>
              <a:ext uri="{FF2B5EF4-FFF2-40B4-BE49-F238E27FC236}">
                <a16:creationId xmlns:a16="http://schemas.microsoft.com/office/drawing/2014/main" id="{9BAA8D91-D78D-6AC5-9F70-E59DDA00A6EB}"/>
              </a:ext>
            </a:extLst>
          </xdr:cNvPr>
          <xdr:cNvGrpSpPr/>
        </xdr:nvGrpSpPr>
        <xdr:grpSpPr>
          <a:xfrm>
            <a:off x="0" y="0"/>
            <a:ext cx="2672107" cy="6865456"/>
            <a:chOff x="0" y="0"/>
            <a:chExt cx="2672107" cy="6865456"/>
          </a:xfrm>
        </xdr:grpSpPr>
        <xdr:sp macro="" textlink="">
          <xdr:nvSpPr>
            <xdr:cNvPr id="51" name="Rectángulo 50">
              <a:extLst>
                <a:ext uri="{FF2B5EF4-FFF2-40B4-BE49-F238E27FC236}">
                  <a16:creationId xmlns:a16="http://schemas.microsoft.com/office/drawing/2014/main" id="{EF27DE72-BC83-BB77-F8E3-A82A8A235786}"/>
                </a:ext>
              </a:extLst>
            </xdr:cNvPr>
            <xdr:cNvSpPr/>
          </xdr:nvSpPr>
          <xdr:spPr>
            <a:xfrm>
              <a:off x="0" y="0"/>
              <a:ext cx="2617184" cy="6865456"/>
            </a:xfrm>
            <a:prstGeom prst="rect">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52" name="Rectángulo: esquinas redondeadas 51">
              <a:hlinkClick xmlns:r="http://schemas.openxmlformats.org/officeDocument/2006/relationships" r:id="rId6"/>
              <a:extLst>
                <a:ext uri="{FF2B5EF4-FFF2-40B4-BE49-F238E27FC236}">
                  <a16:creationId xmlns:a16="http://schemas.microsoft.com/office/drawing/2014/main" id="{2445A5C6-B536-6CB3-CB68-52820F8F2691}"/>
                </a:ext>
              </a:extLst>
            </xdr:cNvPr>
            <xdr:cNvSpPr/>
          </xdr:nvSpPr>
          <xdr:spPr>
            <a:xfrm>
              <a:off x="114434" y="1184021"/>
              <a:ext cx="2543868" cy="354863"/>
            </a:xfrm>
            <a:prstGeom prst="round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PE" sz="1400" b="1" baseline="0">
                  <a:solidFill>
                    <a:schemeClr val="lt1"/>
                  </a:solidFill>
                  <a:effectLst/>
                  <a:latin typeface="+mn-lt"/>
                  <a:ea typeface="+mn-ea"/>
                  <a:cs typeface="+mn-cs"/>
                </a:rPr>
                <a:t>1.0. </a:t>
              </a:r>
              <a:r>
                <a:rPr lang="es-PE" sz="1400" b="1">
                  <a:solidFill>
                    <a:schemeClr val="lt1"/>
                  </a:solidFill>
                  <a:effectLst/>
                  <a:latin typeface="+mn-lt"/>
                  <a:ea typeface="+mn-ea"/>
                  <a:cs typeface="+mn-cs"/>
                </a:rPr>
                <a:t>Inicio</a:t>
              </a:r>
              <a:endParaRPr lang="es-PE" sz="1400">
                <a:effectLst/>
              </a:endParaRPr>
            </a:p>
          </xdr:txBody>
        </xdr:sp>
        <xdr:sp macro="" textlink="">
          <xdr:nvSpPr>
            <xdr:cNvPr id="39" name="Rectángulo: esquinas redondeadas 38">
              <a:hlinkClick xmlns:r="http://schemas.openxmlformats.org/officeDocument/2006/relationships" r:id="rId7"/>
              <a:extLst>
                <a:ext uri="{FF2B5EF4-FFF2-40B4-BE49-F238E27FC236}">
                  <a16:creationId xmlns:a16="http://schemas.microsoft.com/office/drawing/2014/main" id="{2541CF6B-57C0-3175-BE3B-CF1CD11149C4}"/>
                </a:ext>
              </a:extLst>
            </xdr:cNvPr>
            <xdr:cNvSpPr/>
          </xdr:nvSpPr>
          <xdr:spPr>
            <a:xfrm>
              <a:off x="106153" y="1653517"/>
              <a:ext cx="254386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t>1.1.  Diagnóstico (KPIs)</a:t>
              </a:r>
            </a:p>
          </xdr:txBody>
        </xdr:sp>
        <xdr:sp macro="" textlink="">
          <xdr:nvSpPr>
            <xdr:cNvPr id="40" name="Rectángulo: esquinas redondeadas 39">
              <a:hlinkClick xmlns:r="http://schemas.openxmlformats.org/officeDocument/2006/relationships" r:id="rId8"/>
              <a:extLst>
                <a:ext uri="{FF2B5EF4-FFF2-40B4-BE49-F238E27FC236}">
                  <a16:creationId xmlns:a16="http://schemas.microsoft.com/office/drawing/2014/main" id="{3B085638-8041-87A4-1FAC-D8A15DCBB7FC}"/>
                </a:ext>
              </a:extLst>
            </xdr:cNvPr>
            <xdr:cNvSpPr/>
          </xdr:nvSpPr>
          <xdr:spPr>
            <a:xfrm>
              <a:off x="110040" y="2140461"/>
              <a:ext cx="2562067"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1.2. Diagnóstico (Dashboard)</a:t>
              </a:r>
              <a:endParaRPr lang="es-PE" sz="2000">
                <a:effectLst/>
              </a:endParaRPr>
            </a:p>
          </xdr:txBody>
        </xdr:sp>
        <xdr:sp macro="" textlink="">
          <xdr:nvSpPr>
            <xdr:cNvPr id="41" name="Rectángulo: esquinas redondeadas 40">
              <a:hlinkClick xmlns:r="http://schemas.openxmlformats.org/officeDocument/2006/relationships" r:id="rId9"/>
              <a:extLst>
                <a:ext uri="{FF2B5EF4-FFF2-40B4-BE49-F238E27FC236}">
                  <a16:creationId xmlns:a16="http://schemas.microsoft.com/office/drawing/2014/main" id="{E13AAB3E-7CB1-F888-F038-24C1932EA6F5}"/>
                </a:ext>
              </a:extLst>
            </xdr:cNvPr>
            <xdr:cNvSpPr/>
          </xdr:nvSpPr>
          <xdr:spPr>
            <a:xfrm>
              <a:off x="110434" y="2598763"/>
              <a:ext cx="2547869"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solidFill>
                    <a:schemeClr val="lt1"/>
                  </a:solidFill>
                  <a:effectLst/>
                  <a:latin typeface="+mn-lt"/>
                  <a:ea typeface="+mn-ea"/>
                  <a:cs typeface="+mn-cs"/>
                </a:rPr>
                <a:t>2.0. Problema</a:t>
              </a:r>
              <a:r>
                <a:rPr lang="es-PE" sz="1400" b="1" baseline="0">
                  <a:solidFill>
                    <a:schemeClr val="lt1"/>
                  </a:solidFill>
                  <a:effectLst/>
                  <a:latin typeface="+mn-lt"/>
                  <a:ea typeface="+mn-ea"/>
                  <a:cs typeface="+mn-cs"/>
                </a:rPr>
                <a:t> (5W+2H)</a:t>
              </a:r>
              <a:endParaRPr lang="es-PE" sz="2000">
                <a:effectLst/>
              </a:endParaRPr>
            </a:p>
          </xdr:txBody>
        </xdr:sp>
        <xdr:sp macro="" textlink="">
          <xdr:nvSpPr>
            <xdr:cNvPr id="42" name="Rectángulo: esquinas redondeadas 41">
              <a:hlinkClick xmlns:r="http://schemas.openxmlformats.org/officeDocument/2006/relationships" r:id="rId10"/>
              <a:extLst>
                <a:ext uri="{FF2B5EF4-FFF2-40B4-BE49-F238E27FC236}">
                  <a16:creationId xmlns:a16="http://schemas.microsoft.com/office/drawing/2014/main" id="{C5CCB5EE-8376-BA55-91B1-1B8CACAF5D3A}"/>
                </a:ext>
              </a:extLst>
            </xdr:cNvPr>
            <xdr:cNvSpPr/>
          </xdr:nvSpPr>
          <xdr:spPr>
            <a:xfrm>
              <a:off x="113848" y="3072447"/>
              <a:ext cx="252789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3.1. Análisis Previo</a:t>
              </a:r>
              <a:r>
                <a:rPr lang="es-PE" sz="1400" b="1" baseline="0">
                  <a:solidFill>
                    <a:schemeClr val="lt1"/>
                  </a:solidFill>
                  <a:effectLst/>
                  <a:latin typeface="+mn-lt"/>
                  <a:ea typeface="+mn-ea"/>
                  <a:cs typeface="+mn-cs"/>
                </a:rPr>
                <a:t> (SIPOC)</a:t>
              </a:r>
              <a:endParaRPr lang="es-PE" sz="2000">
                <a:effectLst/>
              </a:endParaRPr>
            </a:p>
          </xdr:txBody>
        </xdr:sp>
        <xdr:sp macro="" textlink="">
          <xdr:nvSpPr>
            <xdr:cNvPr id="43" name="Rectángulo: esquinas redondeadas 42">
              <a:hlinkClick xmlns:r="http://schemas.openxmlformats.org/officeDocument/2006/relationships" r:id="rId11"/>
              <a:extLst>
                <a:ext uri="{FF2B5EF4-FFF2-40B4-BE49-F238E27FC236}">
                  <a16:creationId xmlns:a16="http://schemas.microsoft.com/office/drawing/2014/main" id="{22FE630F-6E9F-F665-8EF9-6557C4064F89}"/>
                </a:ext>
              </a:extLst>
            </xdr:cNvPr>
            <xdr:cNvSpPr/>
          </xdr:nvSpPr>
          <xdr:spPr>
            <a:xfrm>
              <a:off x="112342" y="3562629"/>
              <a:ext cx="253031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3.2. Causas (Brainstorming)</a:t>
              </a:r>
              <a:endParaRPr lang="es-PE" sz="2000">
                <a:effectLst/>
              </a:endParaRPr>
            </a:p>
          </xdr:txBody>
        </xdr:sp>
        <xdr:sp macro="" textlink="">
          <xdr:nvSpPr>
            <xdr:cNvPr id="44" name="Rectángulo: esquinas redondeadas 43">
              <a:hlinkClick xmlns:r="http://schemas.openxmlformats.org/officeDocument/2006/relationships" r:id="rId12"/>
              <a:extLst>
                <a:ext uri="{FF2B5EF4-FFF2-40B4-BE49-F238E27FC236}">
                  <a16:creationId xmlns:a16="http://schemas.microsoft.com/office/drawing/2014/main" id="{E58E5B9A-2758-FE5F-AE20-708E6CA529C8}"/>
                </a:ext>
              </a:extLst>
            </xdr:cNvPr>
            <xdr:cNvSpPr/>
          </xdr:nvSpPr>
          <xdr:spPr>
            <a:xfrm>
              <a:off x="120831" y="4050694"/>
              <a:ext cx="2521827"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r>
                <a:rPr lang="es-PE" sz="1400" b="1">
                  <a:solidFill>
                    <a:schemeClr val="lt1"/>
                  </a:solidFill>
                  <a:effectLst/>
                  <a:latin typeface="+mn-lt"/>
                  <a:ea typeface="+mn-ea"/>
                  <a:cs typeface="+mn-cs"/>
                </a:rPr>
                <a:t>3.3. Causas</a:t>
              </a:r>
              <a:r>
                <a:rPr lang="es-PE" sz="1400" b="1" baseline="0">
                  <a:solidFill>
                    <a:schemeClr val="lt1"/>
                  </a:solidFill>
                  <a:effectLst/>
                  <a:latin typeface="+mn-lt"/>
                  <a:ea typeface="+mn-ea"/>
                  <a:cs typeface="+mn-cs"/>
                </a:rPr>
                <a:t> (</a:t>
              </a:r>
              <a:r>
                <a:rPr lang="es-PE" sz="1400" b="1">
                  <a:solidFill>
                    <a:schemeClr val="lt1"/>
                  </a:solidFill>
                  <a:effectLst/>
                  <a:latin typeface="+mn-lt"/>
                  <a:ea typeface="+mn-ea"/>
                  <a:cs typeface="+mn-cs"/>
                </a:rPr>
                <a:t>Pareto)</a:t>
              </a:r>
            </a:p>
          </xdr:txBody>
        </xdr:sp>
        <xdr:sp macro="" textlink="">
          <xdr:nvSpPr>
            <xdr:cNvPr id="45" name="Rectángulo: esquinas redondeadas 44">
              <a:hlinkClick xmlns:r="http://schemas.openxmlformats.org/officeDocument/2006/relationships" r:id="rId13"/>
              <a:extLst>
                <a:ext uri="{FF2B5EF4-FFF2-40B4-BE49-F238E27FC236}">
                  <a16:creationId xmlns:a16="http://schemas.microsoft.com/office/drawing/2014/main" id="{BE96B0E9-07FE-3175-DD8D-D7A5B82FEF57}"/>
                </a:ext>
              </a:extLst>
            </xdr:cNvPr>
            <xdr:cNvSpPr/>
          </xdr:nvSpPr>
          <xdr:spPr>
            <a:xfrm>
              <a:off x="133351" y="4551328"/>
              <a:ext cx="2509308"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3.4. Causas (Ishikawa -6M)</a:t>
              </a:r>
              <a:endParaRPr lang="es-PE" sz="2000">
                <a:effectLst/>
              </a:endParaRPr>
            </a:p>
          </xdr:txBody>
        </xdr:sp>
        <xdr:sp macro="" textlink="">
          <xdr:nvSpPr>
            <xdr:cNvPr id="46" name="Rectángulo: esquinas redondeadas 45">
              <a:hlinkClick xmlns:r="http://schemas.openxmlformats.org/officeDocument/2006/relationships" r:id="rId14"/>
              <a:extLst>
                <a:ext uri="{FF2B5EF4-FFF2-40B4-BE49-F238E27FC236}">
                  <a16:creationId xmlns:a16="http://schemas.microsoft.com/office/drawing/2014/main" id="{195A1F1A-8011-737F-AEA5-B2C5AB0DAD03}"/>
                </a:ext>
              </a:extLst>
            </xdr:cNvPr>
            <xdr:cNvSpPr/>
          </xdr:nvSpPr>
          <xdr:spPr>
            <a:xfrm>
              <a:off x="133508" y="5020344"/>
              <a:ext cx="250915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3.5.</a:t>
              </a:r>
              <a:r>
                <a:rPr lang="es-PE" sz="1400" b="1" baseline="0">
                  <a:solidFill>
                    <a:schemeClr val="lt1"/>
                  </a:solidFill>
                  <a:effectLst/>
                  <a:latin typeface="+mn-lt"/>
                  <a:ea typeface="+mn-ea"/>
                  <a:cs typeface="+mn-cs"/>
                </a:rPr>
                <a:t> Causas (5 Por qués)</a:t>
              </a:r>
              <a:endParaRPr lang="es-PE" sz="1400" b="1">
                <a:solidFill>
                  <a:schemeClr val="lt1"/>
                </a:solidFill>
                <a:effectLst/>
                <a:latin typeface="+mn-lt"/>
                <a:ea typeface="+mn-ea"/>
                <a:cs typeface="+mn-cs"/>
              </a:endParaRPr>
            </a:p>
          </xdr:txBody>
        </xdr:sp>
        <xdr:sp macro="" textlink="">
          <xdr:nvSpPr>
            <xdr:cNvPr id="47" name="Rectángulo: esquinas redondeadas 46">
              <a:hlinkClick xmlns:r="http://schemas.openxmlformats.org/officeDocument/2006/relationships" r:id="rId15"/>
              <a:extLst>
                <a:ext uri="{FF2B5EF4-FFF2-40B4-BE49-F238E27FC236}">
                  <a16:creationId xmlns:a16="http://schemas.microsoft.com/office/drawing/2014/main" id="{DAEB7309-D66F-2D2C-192C-2D12262A80BD}"/>
                </a:ext>
              </a:extLst>
            </xdr:cNvPr>
            <xdr:cNvSpPr/>
          </xdr:nvSpPr>
          <xdr:spPr>
            <a:xfrm>
              <a:off x="142875" y="5501307"/>
              <a:ext cx="2507145" cy="356980"/>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baseline="0">
                  <a:solidFill>
                    <a:schemeClr val="lt1"/>
                  </a:solidFill>
                  <a:effectLst/>
                  <a:latin typeface="+mn-lt"/>
                  <a:ea typeface="+mn-ea"/>
                  <a:cs typeface="+mn-cs"/>
                </a:rPr>
                <a:t>4.0. Planes de acción (SMART) </a:t>
              </a:r>
              <a:endParaRPr lang="es-PE" sz="1400">
                <a:effectLst/>
              </a:endParaRPr>
            </a:p>
          </xdr:txBody>
        </xdr:sp>
        <xdr:sp macro="" textlink="">
          <xdr:nvSpPr>
            <xdr:cNvPr id="48" name="Rectángulo: esquinas redondeadas 47">
              <a:hlinkClick xmlns:r="http://schemas.openxmlformats.org/officeDocument/2006/relationships" r:id="rId16"/>
              <a:extLst>
                <a:ext uri="{FF2B5EF4-FFF2-40B4-BE49-F238E27FC236}">
                  <a16:creationId xmlns:a16="http://schemas.microsoft.com/office/drawing/2014/main" id="{7EE883EA-B9CC-5F86-F051-CB30C71AD3EC}"/>
                </a:ext>
              </a:extLst>
            </xdr:cNvPr>
            <xdr:cNvSpPr/>
          </xdr:nvSpPr>
          <xdr:spPr>
            <a:xfrm>
              <a:off x="152401" y="5977226"/>
              <a:ext cx="2497620"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5.1.</a:t>
              </a:r>
              <a:r>
                <a:rPr lang="es-PE" sz="1400" b="1" baseline="0">
                  <a:solidFill>
                    <a:schemeClr val="lt1"/>
                  </a:solidFill>
                  <a:effectLst/>
                  <a:latin typeface="+mn-lt"/>
                  <a:ea typeface="+mn-ea"/>
                  <a:cs typeface="+mn-cs"/>
                </a:rPr>
                <a:t> 8Ps (Marketing)</a:t>
              </a:r>
              <a:endParaRPr lang="es-PE" sz="1400">
                <a:effectLst/>
              </a:endParaRPr>
            </a:p>
          </xdr:txBody>
        </xdr:sp>
        <xdr:pic>
          <xdr:nvPicPr>
            <xdr:cNvPr id="37" name="Imagen 36" descr="Imagen que contiene dibujo&#10;&#10;Descripción generada automáticamente">
              <a:extLst>
                <a:ext uri="{FF2B5EF4-FFF2-40B4-BE49-F238E27FC236}">
                  <a16:creationId xmlns:a16="http://schemas.microsoft.com/office/drawing/2014/main" id="{289CE359-A95C-662F-EA40-5FE58A16E785}"/>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836104" y="113065"/>
              <a:ext cx="866782" cy="884665"/>
            </a:xfrm>
            <a:prstGeom prst="rect">
              <a:avLst/>
            </a:prstGeom>
            <a:solidFill>
              <a:srgbClr val="002060"/>
            </a:solidFill>
          </xdr:spPr>
        </xdr:pic>
        <xdr:sp macro="" textlink="">
          <xdr:nvSpPr>
            <xdr:cNvPr id="34" name="Rectángulo: esquinas redondeadas 33">
              <a:hlinkClick xmlns:r="http://schemas.openxmlformats.org/officeDocument/2006/relationships" r:id="rId18"/>
              <a:extLst>
                <a:ext uri="{FF2B5EF4-FFF2-40B4-BE49-F238E27FC236}">
                  <a16:creationId xmlns:a16="http://schemas.microsoft.com/office/drawing/2014/main" id="{9901AEFF-7A23-2321-AB54-0383AB3D6F03}"/>
                </a:ext>
              </a:extLst>
            </xdr:cNvPr>
            <xdr:cNvSpPr/>
          </xdr:nvSpPr>
          <xdr:spPr>
            <a:xfrm>
              <a:off x="171450" y="6435863"/>
              <a:ext cx="2462005" cy="36167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6.1.</a:t>
              </a:r>
              <a:r>
                <a:rPr lang="es-PE" sz="1400" b="1" baseline="0">
                  <a:solidFill>
                    <a:schemeClr val="lt1"/>
                  </a:solidFill>
                  <a:effectLst/>
                  <a:latin typeface="+mn-lt"/>
                  <a:ea typeface="+mn-ea"/>
                  <a:cs typeface="+mn-cs"/>
                </a:rPr>
                <a:t> 4s (Servicios)</a:t>
              </a:r>
              <a:endParaRPr lang="es-PE" sz="1400">
                <a:effectLst/>
              </a:endParaRPr>
            </a:p>
          </xdr:txBody>
        </xdr:sp>
      </xdr:grpSp>
      <xdr:sp macro="" textlink="">
        <xdr:nvSpPr>
          <xdr:cNvPr id="61" name="Rectángulo 60">
            <a:extLst>
              <a:ext uri="{FF2B5EF4-FFF2-40B4-BE49-F238E27FC236}">
                <a16:creationId xmlns:a16="http://schemas.microsoft.com/office/drawing/2014/main" id="{847E067B-27E9-7692-9C82-61ED8A8BF1C7}"/>
              </a:ext>
            </a:extLst>
          </xdr:cNvPr>
          <xdr:cNvSpPr/>
        </xdr:nvSpPr>
        <xdr:spPr>
          <a:xfrm>
            <a:off x="2621513" y="498280"/>
            <a:ext cx="45719" cy="6351254"/>
          </a:xfrm>
          <a:prstGeom prst="rect">
            <a:avLst/>
          </a:prstGeom>
          <a:solidFill>
            <a:schemeClr val="tx1"/>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s-PE"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867832</xdr:colOff>
      <xdr:row>0</xdr:row>
      <xdr:rowOff>0</xdr:rowOff>
    </xdr:from>
    <xdr:to>
      <xdr:col>16</xdr:col>
      <xdr:colOff>0</xdr:colOff>
      <xdr:row>2</xdr:row>
      <xdr:rowOff>148167</xdr:rowOff>
    </xdr:to>
    <xdr:grpSp>
      <xdr:nvGrpSpPr>
        <xdr:cNvPr id="60" name="Grupo 59">
          <a:extLst>
            <a:ext uri="{FF2B5EF4-FFF2-40B4-BE49-F238E27FC236}">
              <a16:creationId xmlns:a16="http://schemas.microsoft.com/office/drawing/2014/main" id="{713EF70D-CEA7-4E0F-96A0-115A21BAFAD6}"/>
            </a:ext>
          </a:extLst>
        </xdr:cNvPr>
        <xdr:cNvGrpSpPr/>
      </xdr:nvGrpSpPr>
      <xdr:grpSpPr>
        <a:xfrm>
          <a:off x="2603499" y="0"/>
          <a:ext cx="17727084" cy="529167"/>
          <a:chOff x="2624667" y="0"/>
          <a:chExt cx="10647832" cy="529167"/>
        </a:xfrm>
      </xdr:grpSpPr>
      <xdr:sp macro="" textlink="">
        <xdr:nvSpPr>
          <xdr:cNvPr id="61" name="Rectángulo 60">
            <a:extLst>
              <a:ext uri="{FF2B5EF4-FFF2-40B4-BE49-F238E27FC236}">
                <a16:creationId xmlns:a16="http://schemas.microsoft.com/office/drawing/2014/main" id="{F211F488-5916-2380-D05A-4B030EA10649}"/>
              </a:ext>
            </a:extLst>
          </xdr:cNvPr>
          <xdr:cNvSpPr/>
        </xdr:nvSpPr>
        <xdr:spPr>
          <a:xfrm>
            <a:off x="2624667" y="0"/>
            <a:ext cx="10647832" cy="529167"/>
          </a:xfrm>
          <a:prstGeom prst="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PE" sz="1000" b="1"/>
          </a:p>
        </xdr:txBody>
      </xdr:sp>
      <xdr:sp macro="" textlink="">
        <xdr:nvSpPr>
          <xdr:cNvPr id="62" name="TextBox 4">
            <a:extLst>
              <a:ext uri="{FF2B5EF4-FFF2-40B4-BE49-F238E27FC236}">
                <a16:creationId xmlns:a16="http://schemas.microsoft.com/office/drawing/2014/main" id="{1CBC17A1-3D7A-3045-66E4-02BD4054A43A}"/>
              </a:ext>
            </a:extLst>
          </xdr:cNvPr>
          <xdr:cNvSpPr txBox="1"/>
        </xdr:nvSpPr>
        <xdr:spPr>
          <a:xfrm>
            <a:off x="2793063" y="106891"/>
            <a:ext cx="9479701" cy="369359"/>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a:ln>
                  <a:noFill/>
                </a:ln>
                <a:solidFill>
                  <a:schemeClr val="bg1"/>
                </a:solidFill>
                <a:effectLst/>
                <a:uLnTx/>
                <a:uFillTx/>
                <a:latin typeface="Arial" panose="020B0604020202020204" pitchFamily="34" charset="0"/>
                <a:ea typeface="Noto Sans" panose="020B0502040504020204" pitchFamily="34"/>
                <a:cs typeface="Arial" panose="020B0604020202020204" pitchFamily="34" charset="0"/>
              </a:rPr>
              <a:t>Planes de Acción (SMART)</a:t>
            </a:r>
          </a:p>
        </xdr:txBody>
      </xdr:sp>
    </xdr:grpSp>
    <xdr:clientData/>
  </xdr:twoCellAnchor>
  <xdr:twoCellAnchor>
    <xdr:from>
      <xdr:col>0</xdr:col>
      <xdr:colOff>0</xdr:colOff>
      <xdr:row>0</xdr:row>
      <xdr:rowOff>0</xdr:rowOff>
    </xdr:from>
    <xdr:to>
      <xdr:col>3</xdr:col>
      <xdr:colOff>71782</xdr:colOff>
      <xdr:row>18</xdr:row>
      <xdr:rowOff>185256</xdr:rowOff>
    </xdr:to>
    <xdr:grpSp>
      <xdr:nvGrpSpPr>
        <xdr:cNvPr id="2" name="Grupo 1">
          <a:extLst>
            <a:ext uri="{FF2B5EF4-FFF2-40B4-BE49-F238E27FC236}">
              <a16:creationId xmlns:a16="http://schemas.microsoft.com/office/drawing/2014/main" id="{87DB7281-C12A-4A9C-9B20-6A6434EB1FB4}"/>
            </a:ext>
          </a:extLst>
        </xdr:cNvPr>
        <xdr:cNvGrpSpPr/>
      </xdr:nvGrpSpPr>
      <xdr:grpSpPr>
        <a:xfrm>
          <a:off x="0" y="0"/>
          <a:ext cx="2675282" cy="6725756"/>
          <a:chOff x="0" y="0"/>
          <a:chExt cx="2672107" cy="6865456"/>
        </a:xfrm>
      </xdr:grpSpPr>
      <xdr:grpSp>
        <xdr:nvGrpSpPr>
          <xdr:cNvPr id="3" name="Grupo 2">
            <a:extLst>
              <a:ext uri="{FF2B5EF4-FFF2-40B4-BE49-F238E27FC236}">
                <a16:creationId xmlns:a16="http://schemas.microsoft.com/office/drawing/2014/main" id="{88E5F026-07B4-D30F-927A-B9E642676C62}"/>
              </a:ext>
            </a:extLst>
          </xdr:cNvPr>
          <xdr:cNvGrpSpPr/>
        </xdr:nvGrpSpPr>
        <xdr:grpSpPr>
          <a:xfrm>
            <a:off x="0" y="0"/>
            <a:ext cx="2672107" cy="6865456"/>
            <a:chOff x="0" y="0"/>
            <a:chExt cx="2672107" cy="6865456"/>
          </a:xfrm>
        </xdr:grpSpPr>
        <xdr:sp macro="" textlink="">
          <xdr:nvSpPr>
            <xdr:cNvPr id="5" name="Rectángulo 4">
              <a:extLst>
                <a:ext uri="{FF2B5EF4-FFF2-40B4-BE49-F238E27FC236}">
                  <a16:creationId xmlns:a16="http://schemas.microsoft.com/office/drawing/2014/main" id="{ED2630E1-3DCA-18D1-0DA8-BF678EBDA346}"/>
                </a:ext>
              </a:extLst>
            </xdr:cNvPr>
            <xdr:cNvSpPr/>
          </xdr:nvSpPr>
          <xdr:spPr>
            <a:xfrm>
              <a:off x="0" y="0"/>
              <a:ext cx="2617184" cy="6865456"/>
            </a:xfrm>
            <a:prstGeom prst="rect">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6" name="Rectángulo: esquinas redondeadas 5">
              <a:hlinkClick xmlns:r="http://schemas.openxmlformats.org/officeDocument/2006/relationships" r:id="rId1"/>
              <a:extLst>
                <a:ext uri="{FF2B5EF4-FFF2-40B4-BE49-F238E27FC236}">
                  <a16:creationId xmlns:a16="http://schemas.microsoft.com/office/drawing/2014/main" id="{63FCF7FE-1221-A2E8-CDC9-09AD1CDF54E5}"/>
                </a:ext>
              </a:extLst>
            </xdr:cNvPr>
            <xdr:cNvSpPr/>
          </xdr:nvSpPr>
          <xdr:spPr>
            <a:xfrm>
              <a:off x="114434" y="1184021"/>
              <a:ext cx="2543868"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PE" sz="1400" b="1" baseline="0">
                  <a:solidFill>
                    <a:schemeClr val="lt1"/>
                  </a:solidFill>
                  <a:effectLst/>
                  <a:latin typeface="+mn-lt"/>
                  <a:ea typeface="+mn-ea"/>
                  <a:cs typeface="+mn-cs"/>
                </a:rPr>
                <a:t>1.0. </a:t>
              </a:r>
              <a:r>
                <a:rPr lang="es-PE" sz="1400" b="1">
                  <a:solidFill>
                    <a:schemeClr val="lt1"/>
                  </a:solidFill>
                  <a:effectLst/>
                  <a:latin typeface="+mn-lt"/>
                  <a:ea typeface="+mn-ea"/>
                  <a:cs typeface="+mn-cs"/>
                </a:rPr>
                <a:t>Inicio</a:t>
              </a:r>
              <a:endParaRPr lang="es-PE" sz="1400">
                <a:effectLst/>
              </a:endParaRPr>
            </a:p>
          </xdr:txBody>
        </xdr:sp>
        <xdr:sp macro="" textlink="">
          <xdr:nvSpPr>
            <xdr:cNvPr id="7" name="Rectángulo: esquinas redondeadas 6">
              <a:hlinkClick xmlns:r="http://schemas.openxmlformats.org/officeDocument/2006/relationships" r:id="rId2"/>
              <a:extLst>
                <a:ext uri="{FF2B5EF4-FFF2-40B4-BE49-F238E27FC236}">
                  <a16:creationId xmlns:a16="http://schemas.microsoft.com/office/drawing/2014/main" id="{4A375864-3C6C-64BD-0FA8-FD1E9ADD994F}"/>
                </a:ext>
              </a:extLst>
            </xdr:cNvPr>
            <xdr:cNvSpPr/>
          </xdr:nvSpPr>
          <xdr:spPr>
            <a:xfrm>
              <a:off x="106153" y="1653517"/>
              <a:ext cx="254386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t>1.1.  Diagnóstico (KPIs)</a:t>
              </a:r>
            </a:p>
          </xdr:txBody>
        </xdr:sp>
        <xdr:sp macro="" textlink="">
          <xdr:nvSpPr>
            <xdr:cNvPr id="8" name="Rectángulo: esquinas redondeadas 7">
              <a:hlinkClick xmlns:r="http://schemas.openxmlformats.org/officeDocument/2006/relationships" r:id="rId3"/>
              <a:extLst>
                <a:ext uri="{FF2B5EF4-FFF2-40B4-BE49-F238E27FC236}">
                  <a16:creationId xmlns:a16="http://schemas.microsoft.com/office/drawing/2014/main" id="{186940B9-8561-6281-F3DC-80DCA29536EF}"/>
                </a:ext>
              </a:extLst>
            </xdr:cNvPr>
            <xdr:cNvSpPr/>
          </xdr:nvSpPr>
          <xdr:spPr>
            <a:xfrm>
              <a:off x="110040" y="2140461"/>
              <a:ext cx="2562067"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1.2. Diagnóstico (Dashboard)</a:t>
              </a:r>
              <a:endParaRPr lang="es-PE" sz="2000">
                <a:effectLst/>
              </a:endParaRPr>
            </a:p>
          </xdr:txBody>
        </xdr:sp>
        <xdr:sp macro="" textlink="">
          <xdr:nvSpPr>
            <xdr:cNvPr id="9" name="Rectángulo: esquinas redondeadas 8">
              <a:hlinkClick xmlns:r="http://schemas.openxmlformats.org/officeDocument/2006/relationships" r:id="rId4"/>
              <a:extLst>
                <a:ext uri="{FF2B5EF4-FFF2-40B4-BE49-F238E27FC236}">
                  <a16:creationId xmlns:a16="http://schemas.microsoft.com/office/drawing/2014/main" id="{B6BDFD94-F6F6-19F8-48B9-61876F3CCAE8}"/>
                </a:ext>
              </a:extLst>
            </xdr:cNvPr>
            <xdr:cNvSpPr/>
          </xdr:nvSpPr>
          <xdr:spPr>
            <a:xfrm>
              <a:off x="110434" y="2598763"/>
              <a:ext cx="2547869"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solidFill>
                    <a:schemeClr val="lt1"/>
                  </a:solidFill>
                  <a:effectLst/>
                  <a:latin typeface="+mn-lt"/>
                  <a:ea typeface="+mn-ea"/>
                  <a:cs typeface="+mn-cs"/>
                </a:rPr>
                <a:t>2.0. Problema</a:t>
              </a:r>
              <a:r>
                <a:rPr lang="es-PE" sz="1400" b="1" baseline="0">
                  <a:solidFill>
                    <a:schemeClr val="lt1"/>
                  </a:solidFill>
                  <a:effectLst/>
                  <a:latin typeface="+mn-lt"/>
                  <a:ea typeface="+mn-ea"/>
                  <a:cs typeface="+mn-cs"/>
                </a:rPr>
                <a:t> (5W+2H)</a:t>
              </a:r>
              <a:endParaRPr lang="es-PE" sz="2000">
                <a:effectLst/>
              </a:endParaRPr>
            </a:p>
          </xdr:txBody>
        </xdr:sp>
        <xdr:sp macro="" textlink="">
          <xdr:nvSpPr>
            <xdr:cNvPr id="10" name="Rectángulo: esquinas redondeadas 9">
              <a:hlinkClick xmlns:r="http://schemas.openxmlformats.org/officeDocument/2006/relationships" r:id="rId5"/>
              <a:extLst>
                <a:ext uri="{FF2B5EF4-FFF2-40B4-BE49-F238E27FC236}">
                  <a16:creationId xmlns:a16="http://schemas.microsoft.com/office/drawing/2014/main" id="{D73F2C2C-41D3-C013-1CDA-16ADE5566E7E}"/>
                </a:ext>
              </a:extLst>
            </xdr:cNvPr>
            <xdr:cNvSpPr/>
          </xdr:nvSpPr>
          <xdr:spPr>
            <a:xfrm>
              <a:off x="113848" y="3072447"/>
              <a:ext cx="252789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3.1. Análisis</a:t>
              </a:r>
              <a:r>
                <a:rPr lang="es-PE" sz="1400" b="1" baseline="0">
                  <a:solidFill>
                    <a:schemeClr val="lt1"/>
                  </a:solidFill>
                  <a:effectLst/>
                  <a:latin typeface="+mn-lt"/>
                  <a:ea typeface="+mn-ea"/>
                  <a:cs typeface="+mn-cs"/>
                </a:rPr>
                <a:t> Previo (SIPOC)</a:t>
              </a:r>
              <a:endParaRPr lang="es-PE" sz="2000">
                <a:effectLst/>
              </a:endParaRPr>
            </a:p>
          </xdr:txBody>
        </xdr:sp>
        <xdr:sp macro="" textlink="">
          <xdr:nvSpPr>
            <xdr:cNvPr id="11" name="Rectángulo: esquinas redondeadas 10">
              <a:hlinkClick xmlns:r="http://schemas.openxmlformats.org/officeDocument/2006/relationships" r:id="rId6"/>
              <a:extLst>
                <a:ext uri="{FF2B5EF4-FFF2-40B4-BE49-F238E27FC236}">
                  <a16:creationId xmlns:a16="http://schemas.microsoft.com/office/drawing/2014/main" id="{6EE15B2E-EB26-07F6-B659-24D7DD3084CD}"/>
                </a:ext>
              </a:extLst>
            </xdr:cNvPr>
            <xdr:cNvSpPr/>
          </xdr:nvSpPr>
          <xdr:spPr>
            <a:xfrm>
              <a:off x="112342" y="3562629"/>
              <a:ext cx="253031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3.2. Causas (Brainstorming)</a:t>
              </a:r>
              <a:endParaRPr lang="es-PE" sz="2000">
                <a:effectLst/>
              </a:endParaRPr>
            </a:p>
          </xdr:txBody>
        </xdr:sp>
        <xdr:sp macro="" textlink="">
          <xdr:nvSpPr>
            <xdr:cNvPr id="12" name="Rectángulo: esquinas redondeadas 11">
              <a:hlinkClick xmlns:r="http://schemas.openxmlformats.org/officeDocument/2006/relationships" r:id="rId7"/>
              <a:extLst>
                <a:ext uri="{FF2B5EF4-FFF2-40B4-BE49-F238E27FC236}">
                  <a16:creationId xmlns:a16="http://schemas.microsoft.com/office/drawing/2014/main" id="{67F7391B-EDE1-446B-1181-CD0788775E3C}"/>
                </a:ext>
              </a:extLst>
            </xdr:cNvPr>
            <xdr:cNvSpPr/>
          </xdr:nvSpPr>
          <xdr:spPr>
            <a:xfrm>
              <a:off x="120831" y="4050694"/>
              <a:ext cx="2521827"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r>
                <a:rPr lang="es-PE" sz="1400" b="1">
                  <a:solidFill>
                    <a:schemeClr val="lt1"/>
                  </a:solidFill>
                  <a:effectLst/>
                  <a:latin typeface="+mn-lt"/>
                  <a:ea typeface="+mn-ea"/>
                  <a:cs typeface="+mn-cs"/>
                </a:rPr>
                <a:t>3.3. Causas</a:t>
              </a:r>
              <a:r>
                <a:rPr lang="es-PE" sz="1400" b="1" baseline="0">
                  <a:solidFill>
                    <a:schemeClr val="lt1"/>
                  </a:solidFill>
                  <a:effectLst/>
                  <a:latin typeface="+mn-lt"/>
                  <a:ea typeface="+mn-ea"/>
                  <a:cs typeface="+mn-cs"/>
                </a:rPr>
                <a:t> (</a:t>
              </a:r>
              <a:r>
                <a:rPr lang="es-PE" sz="1400" b="1">
                  <a:solidFill>
                    <a:schemeClr val="lt1"/>
                  </a:solidFill>
                  <a:effectLst/>
                  <a:latin typeface="+mn-lt"/>
                  <a:ea typeface="+mn-ea"/>
                  <a:cs typeface="+mn-cs"/>
                </a:rPr>
                <a:t>Pareto)</a:t>
              </a:r>
            </a:p>
          </xdr:txBody>
        </xdr:sp>
        <xdr:sp macro="" textlink="">
          <xdr:nvSpPr>
            <xdr:cNvPr id="13" name="Rectángulo: esquinas redondeadas 12">
              <a:hlinkClick xmlns:r="http://schemas.openxmlformats.org/officeDocument/2006/relationships" r:id="rId8"/>
              <a:extLst>
                <a:ext uri="{FF2B5EF4-FFF2-40B4-BE49-F238E27FC236}">
                  <a16:creationId xmlns:a16="http://schemas.microsoft.com/office/drawing/2014/main" id="{36F62F35-5A2C-769E-4E49-A8BFD3DD6395}"/>
                </a:ext>
              </a:extLst>
            </xdr:cNvPr>
            <xdr:cNvSpPr/>
          </xdr:nvSpPr>
          <xdr:spPr>
            <a:xfrm>
              <a:off x="133351" y="4551328"/>
              <a:ext cx="2509308"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3.4. Causas (Ishikawa -6M)</a:t>
              </a:r>
              <a:endParaRPr lang="es-PE" sz="2000">
                <a:effectLst/>
              </a:endParaRPr>
            </a:p>
          </xdr:txBody>
        </xdr:sp>
        <xdr:sp macro="" textlink="">
          <xdr:nvSpPr>
            <xdr:cNvPr id="14" name="Rectángulo: esquinas redondeadas 13">
              <a:hlinkClick xmlns:r="http://schemas.openxmlformats.org/officeDocument/2006/relationships" r:id="rId9"/>
              <a:extLst>
                <a:ext uri="{FF2B5EF4-FFF2-40B4-BE49-F238E27FC236}">
                  <a16:creationId xmlns:a16="http://schemas.microsoft.com/office/drawing/2014/main" id="{DBB4C58D-EC1E-AF79-DE67-5FD88724BABE}"/>
                </a:ext>
              </a:extLst>
            </xdr:cNvPr>
            <xdr:cNvSpPr/>
          </xdr:nvSpPr>
          <xdr:spPr>
            <a:xfrm>
              <a:off x="133508" y="5020344"/>
              <a:ext cx="250915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3.5.</a:t>
              </a:r>
              <a:r>
                <a:rPr lang="es-PE" sz="1400" b="1" baseline="0">
                  <a:solidFill>
                    <a:schemeClr val="lt1"/>
                  </a:solidFill>
                  <a:effectLst/>
                  <a:latin typeface="+mn-lt"/>
                  <a:ea typeface="+mn-ea"/>
                  <a:cs typeface="+mn-cs"/>
                </a:rPr>
                <a:t> Causas (5 Por qués)</a:t>
              </a:r>
              <a:endParaRPr lang="es-PE" sz="1400" b="1">
                <a:solidFill>
                  <a:schemeClr val="lt1"/>
                </a:solidFill>
                <a:effectLst/>
                <a:latin typeface="+mn-lt"/>
                <a:ea typeface="+mn-ea"/>
                <a:cs typeface="+mn-cs"/>
              </a:endParaRPr>
            </a:p>
          </xdr:txBody>
        </xdr:sp>
        <xdr:sp macro="" textlink="">
          <xdr:nvSpPr>
            <xdr:cNvPr id="15" name="Rectángulo: esquinas redondeadas 14">
              <a:hlinkClick xmlns:r="http://schemas.openxmlformats.org/officeDocument/2006/relationships" r:id="rId10"/>
              <a:extLst>
                <a:ext uri="{FF2B5EF4-FFF2-40B4-BE49-F238E27FC236}">
                  <a16:creationId xmlns:a16="http://schemas.microsoft.com/office/drawing/2014/main" id="{8C85BF56-543E-52D4-4422-F989E09D7CC0}"/>
                </a:ext>
              </a:extLst>
            </xdr:cNvPr>
            <xdr:cNvSpPr/>
          </xdr:nvSpPr>
          <xdr:spPr>
            <a:xfrm>
              <a:off x="142875" y="5501307"/>
              <a:ext cx="2507145" cy="356980"/>
            </a:xfrm>
            <a:prstGeom prst="round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baseline="0">
                  <a:solidFill>
                    <a:schemeClr val="lt1"/>
                  </a:solidFill>
                  <a:effectLst/>
                  <a:latin typeface="+mn-lt"/>
                  <a:ea typeface="+mn-ea"/>
                  <a:cs typeface="+mn-cs"/>
                </a:rPr>
                <a:t>4.0. Planes de acción (SMART) </a:t>
              </a:r>
              <a:endParaRPr lang="es-PE" sz="1400">
                <a:effectLst/>
              </a:endParaRPr>
            </a:p>
          </xdr:txBody>
        </xdr:sp>
        <xdr:sp macro="" textlink="">
          <xdr:nvSpPr>
            <xdr:cNvPr id="16" name="Rectángulo: esquinas redondeadas 15">
              <a:hlinkClick xmlns:r="http://schemas.openxmlformats.org/officeDocument/2006/relationships" r:id="rId11"/>
              <a:extLst>
                <a:ext uri="{FF2B5EF4-FFF2-40B4-BE49-F238E27FC236}">
                  <a16:creationId xmlns:a16="http://schemas.microsoft.com/office/drawing/2014/main" id="{B736AF0D-1D31-C896-3264-8E8DF1BE441F}"/>
                </a:ext>
              </a:extLst>
            </xdr:cNvPr>
            <xdr:cNvSpPr/>
          </xdr:nvSpPr>
          <xdr:spPr>
            <a:xfrm>
              <a:off x="152401" y="5977226"/>
              <a:ext cx="2497620"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5.1.</a:t>
              </a:r>
              <a:r>
                <a:rPr lang="es-PE" sz="1400" b="1" baseline="0">
                  <a:solidFill>
                    <a:schemeClr val="lt1"/>
                  </a:solidFill>
                  <a:effectLst/>
                  <a:latin typeface="+mn-lt"/>
                  <a:ea typeface="+mn-ea"/>
                  <a:cs typeface="+mn-cs"/>
                </a:rPr>
                <a:t> 8Ps (Marketing)</a:t>
              </a:r>
              <a:endParaRPr lang="es-PE" sz="1400">
                <a:effectLst/>
              </a:endParaRPr>
            </a:p>
          </xdr:txBody>
        </xdr:sp>
        <xdr:pic>
          <xdr:nvPicPr>
            <xdr:cNvPr id="17" name="Imagen 16" descr="Imagen que contiene dibujo&#10;&#10;Descripción generada automáticamente">
              <a:extLst>
                <a:ext uri="{FF2B5EF4-FFF2-40B4-BE49-F238E27FC236}">
                  <a16:creationId xmlns:a16="http://schemas.microsoft.com/office/drawing/2014/main" id="{477F167E-C7FA-13B1-A89E-7C768A230D74}"/>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46674" y="134045"/>
              <a:ext cx="866782" cy="884665"/>
            </a:xfrm>
            <a:prstGeom prst="rect">
              <a:avLst/>
            </a:prstGeom>
            <a:solidFill>
              <a:srgbClr val="002060"/>
            </a:solidFill>
          </xdr:spPr>
        </xdr:pic>
        <xdr:sp macro="" textlink="">
          <xdr:nvSpPr>
            <xdr:cNvPr id="18" name="Rectángulo: esquinas redondeadas 17">
              <a:hlinkClick xmlns:r="http://schemas.openxmlformats.org/officeDocument/2006/relationships" r:id="rId13"/>
              <a:extLst>
                <a:ext uri="{FF2B5EF4-FFF2-40B4-BE49-F238E27FC236}">
                  <a16:creationId xmlns:a16="http://schemas.microsoft.com/office/drawing/2014/main" id="{5B867D73-36C4-D1A7-2670-5C2CDD6F38A3}"/>
                </a:ext>
              </a:extLst>
            </xdr:cNvPr>
            <xdr:cNvSpPr/>
          </xdr:nvSpPr>
          <xdr:spPr>
            <a:xfrm>
              <a:off x="171450" y="6435863"/>
              <a:ext cx="2462005" cy="36167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6.1.</a:t>
              </a:r>
              <a:r>
                <a:rPr lang="es-PE" sz="1400" b="1" baseline="0">
                  <a:solidFill>
                    <a:schemeClr val="lt1"/>
                  </a:solidFill>
                  <a:effectLst/>
                  <a:latin typeface="+mn-lt"/>
                  <a:ea typeface="+mn-ea"/>
                  <a:cs typeface="+mn-cs"/>
                </a:rPr>
                <a:t> 4s (Servicios)</a:t>
              </a:r>
              <a:endParaRPr lang="es-PE" sz="1400">
                <a:effectLst/>
              </a:endParaRPr>
            </a:p>
          </xdr:txBody>
        </xdr:sp>
      </xdr:grpSp>
      <xdr:sp macro="" textlink="">
        <xdr:nvSpPr>
          <xdr:cNvPr id="4" name="Rectángulo 3">
            <a:extLst>
              <a:ext uri="{FF2B5EF4-FFF2-40B4-BE49-F238E27FC236}">
                <a16:creationId xmlns:a16="http://schemas.microsoft.com/office/drawing/2014/main" id="{CB74CE4D-A708-E73C-6524-202D054DE326}"/>
              </a:ext>
            </a:extLst>
          </xdr:cNvPr>
          <xdr:cNvSpPr/>
        </xdr:nvSpPr>
        <xdr:spPr>
          <a:xfrm>
            <a:off x="2621513" y="498280"/>
            <a:ext cx="45719" cy="6351254"/>
          </a:xfrm>
          <a:prstGeom prst="rect">
            <a:avLst/>
          </a:prstGeom>
          <a:solidFill>
            <a:schemeClr val="tx1"/>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s-PE"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857249</xdr:colOff>
      <xdr:row>0</xdr:row>
      <xdr:rowOff>0</xdr:rowOff>
    </xdr:from>
    <xdr:to>
      <xdr:col>17</xdr:col>
      <xdr:colOff>476249</xdr:colOff>
      <xdr:row>2</xdr:row>
      <xdr:rowOff>148167</xdr:rowOff>
    </xdr:to>
    <xdr:grpSp>
      <xdr:nvGrpSpPr>
        <xdr:cNvPr id="50" name="Grupo 49">
          <a:extLst>
            <a:ext uri="{FF2B5EF4-FFF2-40B4-BE49-F238E27FC236}">
              <a16:creationId xmlns:a16="http://schemas.microsoft.com/office/drawing/2014/main" id="{B8B9D46D-F4D3-4090-B616-E5A6474D31B1}"/>
            </a:ext>
          </a:extLst>
        </xdr:cNvPr>
        <xdr:cNvGrpSpPr/>
      </xdr:nvGrpSpPr>
      <xdr:grpSpPr>
        <a:xfrm>
          <a:off x="2592916" y="0"/>
          <a:ext cx="11154833" cy="529167"/>
          <a:chOff x="2624667" y="0"/>
          <a:chExt cx="10647832" cy="529167"/>
        </a:xfrm>
      </xdr:grpSpPr>
      <xdr:sp macro="" textlink="">
        <xdr:nvSpPr>
          <xdr:cNvPr id="51" name="Rectángulo 50">
            <a:extLst>
              <a:ext uri="{FF2B5EF4-FFF2-40B4-BE49-F238E27FC236}">
                <a16:creationId xmlns:a16="http://schemas.microsoft.com/office/drawing/2014/main" id="{AA0D5CF9-96DA-070A-A25E-A45490BDEEBA}"/>
              </a:ext>
            </a:extLst>
          </xdr:cNvPr>
          <xdr:cNvSpPr/>
        </xdr:nvSpPr>
        <xdr:spPr>
          <a:xfrm>
            <a:off x="2624667" y="0"/>
            <a:ext cx="10647832" cy="529167"/>
          </a:xfrm>
          <a:prstGeom prst="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PE" sz="1000" b="1"/>
          </a:p>
        </xdr:txBody>
      </xdr:sp>
      <xdr:sp macro="" textlink="">
        <xdr:nvSpPr>
          <xdr:cNvPr id="52" name="TextBox 4">
            <a:extLst>
              <a:ext uri="{FF2B5EF4-FFF2-40B4-BE49-F238E27FC236}">
                <a16:creationId xmlns:a16="http://schemas.microsoft.com/office/drawing/2014/main" id="{02389225-C7FF-4F95-33CD-AD3958B3400A}"/>
              </a:ext>
            </a:extLst>
          </xdr:cNvPr>
          <xdr:cNvSpPr txBox="1"/>
        </xdr:nvSpPr>
        <xdr:spPr>
          <a:xfrm>
            <a:off x="2793063" y="106891"/>
            <a:ext cx="9479701" cy="369359"/>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a:ln>
                  <a:noFill/>
                </a:ln>
                <a:solidFill>
                  <a:schemeClr val="bg1"/>
                </a:solidFill>
                <a:effectLst/>
                <a:uLnTx/>
                <a:uFillTx/>
                <a:latin typeface="Arial" panose="020B0604020202020204" pitchFamily="34" charset="0"/>
                <a:ea typeface="Noto Sans" panose="020B0502040504020204" pitchFamily="34"/>
                <a:cs typeface="Arial" panose="020B0604020202020204" pitchFamily="34" charset="0"/>
              </a:rPr>
              <a:t>Análisis de Causas (Método de las 8Ps de Marketing)</a:t>
            </a:r>
          </a:p>
        </xdr:txBody>
      </xdr:sp>
    </xdr:grpSp>
    <xdr:clientData/>
  </xdr:twoCellAnchor>
  <xdr:twoCellAnchor>
    <xdr:from>
      <xdr:col>3</xdr:col>
      <xdr:colOff>179916</xdr:colOff>
      <xdr:row>4</xdr:row>
      <xdr:rowOff>114300</xdr:rowOff>
    </xdr:from>
    <xdr:to>
      <xdr:col>17</xdr:col>
      <xdr:colOff>529167</xdr:colOff>
      <xdr:row>27</xdr:row>
      <xdr:rowOff>161925</xdr:rowOff>
    </xdr:to>
    <xdr:grpSp>
      <xdr:nvGrpSpPr>
        <xdr:cNvPr id="94" name="Grupo 93">
          <a:extLst>
            <a:ext uri="{FF2B5EF4-FFF2-40B4-BE49-F238E27FC236}">
              <a16:creationId xmlns:a16="http://schemas.microsoft.com/office/drawing/2014/main" id="{3B2C8BE6-43EA-826B-31DC-91D5A7EEBB6F}"/>
            </a:ext>
          </a:extLst>
        </xdr:cNvPr>
        <xdr:cNvGrpSpPr/>
      </xdr:nvGrpSpPr>
      <xdr:grpSpPr>
        <a:xfrm>
          <a:off x="2783416" y="876300"/>
          <a:ext cx="11017251" cy="4429125"/>
          <a:chOff x="2518833" y="886883"/>
          <a:chExt cx="11133667" cy="4429125"/>
        </a:xfrm>
      </xdr:grpSpPr>
      <xdr:grpSp>
        <xdr:nvGrpSpPr>
          <xdr:cNvPr id="2" name="Grupo 1">
            <a:extLst>
              <a:ext uri="{FF2B5EF4-FFF2-40B4-BE49-F238E27FC236}">
                <a16:creationId xmlns:a16="http://schemas.microsoft.com/office/drawing/2014/main" id="{B229E37E-B029-468D-9D6B-290F6B618CFC}"/>
              </a:ext>
            </a:extLst>
          </xdr:cNvPr>
          <xdr:cNvGrpSpPr/>
        </xdr:nvGrpSpPr>
        <xdr:grpSpPr>
          <a:xfrm>
            <a:off x="2518833" y="886883"/>
            <a:ext cx="11133667" cy="4429125"/>
            <a:chOff x="785695" y="685800"/>
            <a:chExt cx="13903932" cy="4429125"/>
          </a:xfrm>
        </xdr:grpSpPr>
        <xdr:grpSp>
          <xdr:nvGrpSpPr>
            <xdr:cNvPr id="3" name="Grupo 2">
              <a:extLst>
                <a:ext uri="{FF2B5EF4-FFF2-40B4-BE49-F238E27FC236}">
                  <a16:creationId xmlns:a16="http://schemas.microsoft.com/office/drawing/2014/main" id="{C5175C08-308D-327D-2DC8-DFD3C20F2E81}"/>
                </a:ext>
              </a:extLst>
            </xdr:cNvPr>
            <xdr:cNvGrpSpPr/>
          </xdr:nvGrpSpPr>
          <xdr:grpSpPr>
            <a:xfrm>
              <a:off x="785695" y="685800"/>
              <a:ext cx="13903932" cy="4429125"/>
              <a:chOff x="-2322630" y="361950"/>
              <a:chExt cx="13903932" cy="4429125"/>
            </a:xfrm>
          </xdr:grpSpPr>
          <xdr:sp macro="" textlink="">
            <xdr:nvSpPr>
              <xdr:cNvPr id="28" name="Rectángulo 27">
                <a:extLst>
                  <a:ext uri="{FF2B5EF4-FFF2-40B4-BE49-F238E27FC236}">
                    <a16:creationId xmlns:a16="http://schemas.microsoft.com/office/drawing/2014/main" id="{A63DB512-5D0A-F778-CFB6-E4FFB5886B1A}"/>
                  </a:ext>
                </a:extLst>
              </xdr:cNvPr>
              <xdr:cNvSpPr/>
            </xdr:nvSpPr>
            <xdr:spPr>
              <a:xfrm>
                <a:off x="10035412" y="2066923"/>
                <a:ext cx="1333252" cy="84772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i="0" u="none" strike="noStrike">
                    <a:solidFill>
                      <a:srgbClr val="000000"/>
                    </a:solidFill>
                    <a:latin typeface="Calibri"/>
                    <a:ea typeface="Calibri"/>
                    <a:cs typeface="Calibri"/>
                  </a:rPr>
                  <a:t>Efecto</a:t>
                </a:r>
              </a:p>
            </xdr:txBody>
          </xdr:sp>
          <xdr:grpSp>
            <xdr:nvGrpSpPr>
              <xdr:cNvPr id="29" name="Grupo 28">
                <a:extLst>
                  <a:ext uri="{FF2B5EF4-FFF2-40B4-BE49-F238E27FC236}">
                    <a16:creationId xmlns:a16="http://schemas.microsoft.com/office/drawing/2014/main" id="{CC67F0EB-6AB5-9195-2338-EBFABB8F814D}"/>
                  </a:ext>
                </a:extLst>
              </xdr:cNvPr>
              <xdr:cNvGrpSpPr/>
            </xdr:nvGrpSpPr>
            <xdr:grpSpPr>
              <a:xfrm>
                <a:off x="-2322630" y="361950"/>
                <a:ext cx="13903932" cy="4429125"/>
                <a:chOff x="-1913055" y="-104775"/>
                <a:chExt cx="13903932" cy="4429125"/>
              </a:xfrm>
            </xdr:grpSpPr>
            <xdr:sp macro="" textlink="">
              <xdr:nvSpPr>
                <xdr:cNvPr id="30" name="Rectángulo 29">
                  <a:extLst>
                    <a:ext uri="{FF2B5EF4-FFF2-40B4-BE49-F238E27FC236}">
                      <a16:creationId xmlns:a16="http://schemas.microsoft.com/office/drawing/2014/main" id="{6F01C7E9-BDAF-0F3C-B64D-50F6BEAE7113}"/>
                    </a:ext>
                  </a:extLst>
                </xdr:cNvPr>
                <xdr:cNvSpPr/>
              </xdr:nvSpPr>
              <xdr:spPr>
                <a:xfrm>
                  <a:off x="8915400" y="-104775"/>
                  <a:ext cx="1019175" cy="3143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b="1">
                      <a:solidFill>
                        <a:schemeClr val="tx1"/>
                      </a:solidFill>
                    </a:rPr>
                    <a:t>Product</a:t>
                  </a:r>
                </a:p>
              </xdr:txBody>
            </xdr:sp>
            <xdr:sp macro="" textlink="">
              <xdr:nvSpPr>
                <xdr:cNvPr id="31" name="Rectángulo 30">
                  <a:extLst>
                    <a:ext uri="{FF2B5EF4-FFF2-40B4-BE49-F238E27FC236}">
                      <a16:creationId xmlns:a16="http://schemas.microsoft.com/office/drawing/2014/main" id="{A10C73AD-7940-5C23-4854-65FFFA29AF2C}"/>
                    </a:ext>
                  </a:extLst>
                </xdr:cNvPr>
                <xdr:cNvSpPr/>
              </xdr:nvSpPr>
              <xdr:spPr>
                <a:xfrm>
                  <a:off x="5734050" y="-85725"/>
                  <a:ext cx="1019175" cy="3143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b="1">
                      <a:solidFill>
                        <a:schemeClr val="tx1"/>
                      </a:solidFill>
                    </a:rPr>
                    <a:t>Place</a:t>
                  </a:r>
                </a:p>
              </xdr:txBody>
            </xdr:sp>
            <xdr:sp macro="" textlink="">
              <xdr:nvSpPr>
                <xdr:cNvPr id="32" name="Rectángulo 31">
                  <a:extLst>
                    <a:ext uri="{FF2B5EF4-FFF2-40B4-BE49-F238E27FC236}">
                      <a16:creationId xmlns:a16="http://schemas.microsoft.com/office/drawing/2014/main" id="{24689706-9CE0-1CD1-4321-3B6671A12FA7}"/>
                    </a:ext>
                  </a:extLst>
                </xdr:cNvPr>
                <xdr:cNvSpPr/>
              </xdr:nvSpPr>
              <xdr:spPr>
                <a:xfrm>
                  <a:off x="2667000" y="-104775"/>
                  <a:ext cx="1019175" cy="3143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b="1">
                      <a:solidFill>
                        <a:schemeClr val="tx1"/>
                      </a:solidFill>
                    </a:rPr>
                    <a:t>Person</a:t>
                  </a:r>
                </a:p>
              </xdr:txBody>
            </xdr:sp>
            <xdr:sp macro="" textlink="">
              <xdr:nvSpPr>
                <xdr:cNvPr id="33" name="Rectángulo 32">
                  <a:extLst>
                    <a:ext uri="{FF2B5EF4-FFF2-40B4-BE49-F238E27FC236}">
                      <a16:creationId xmlns:a16="http://schemas.microsoft.com/office/drawing/2014/main" id="{3ABFAA73-A2CC-15E7-DB6F-310932261041}"/>
                    </a:ext>
                  </a:extLst>
                </xdr:cNvPr>
                <xdr:cNvSpPr/>
              </xdr:nvSpPr>
              <xdr:spPr>
                <a:xfrm>
                  <a:off x="2581275" y="3933825"/>
                  <a:ext cx="1171575" cy="361949"/>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b="1">
                      <a:solidFill>
                        <a:schemeClr val="tx1"/>
                      </a:solidFill>
                    </a:rPr>
                    <a:t>Price</a:t>
                  </a:r>
                </a:p>
              </xdr:txBody>
            </xdr:sp>
            <xdr:sp macro="" textlink="">
              <xdr:nvSpPr>
                <xdr:cNvPr id="34" name="Rectángulo 33">
                  <a:extLst>
                    <a:ext uri="{FF2B5EF4-FFF2-40B4-BE49-F238E27FC236}">
                      <a16:creationId xmlns:a16="http://schemas.microsoft.com/office/drawing/2014/main" id="{29C43CEB-8C73-AD9B-22B2-ED70C3CDDE9D}"/>
                    </a:ext>
                  </a:extLst>
                </xdr:cNvPr>
                <xdr:cNvSpPr/>
              </xdr:nvSpPr>
              <xdr:spPr>
                <a:xfrm>
                  <a:off x="5676901" y="3990975"/>
                  <a:ext cx="1123950" cy="323849"/>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b="1">
                      <a:solidFill>
                        <a:schemeClr val="tx1"/>
                      </a:solidFill>
                    </a:rPr>
                    <a:t>Promotion</a:t>
                  </a:r>
                </a:p>
              </xdr:txBody>
            </xdr:sp>
            <xdr:sp macro="" textlink="">
              <xdr:nvSpPr>
                <xdr:cNvPr id="35" name="Rectángulo 34">
                  <a:extLst>
                    <a:ext uri="{FF2B5EF4-FFF2-40B4-BE49-F238E27FC236}">
                      <a16:creationId xmlns:a16="http://schemas.microsoft.com/office/drawing/2014/main" id="{D3DA4679-4FB9-01AB-18D7-7909394C5C51}"/>
                    </a:ext>
                  </a:extLst>
                </xdr:cNvPr>
                <xdr:cNvSpPr/>
              </xdr:nvSpPr>
              <xdr:spPr>
                <a:xfrm>
                  <a:off x="8943975" y="4010026"/>
                  <a:ext cx="1019175" cy="314324"/>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b="1">
                      <a:solidFill>
                        <a:schemeClr val="tx1"/>
                      </a:solidFill>
                    </a:rPr>
                    <a:t>Partners</a:t>
                  </a:r>
                </a:p>
              </xdr:txBody>
            </xdr:sp>
            <xdr:grpSp>
              <xdr:nvGrpSpPr>
                <xdr:cNvPr id="36" name="Grupo 35">
                  <a:extLst>
                    <a:ext uri="{FF2B5EF4-FFF2-40B4-BE49-F238E27FC236}">
                      <a16:creationId xmlns:a16="http://schemas.microsoft.com/office/drawing/2014/main" id="{4072BB4E-F555-BB4C-1EDF-D4B4DCFF86CF}"/>
                    </a:ext>
                  </a:extLst>
                </xdr:cNvPr>
                <xdr:cNvGrpSpPr/>
              </xdr:nvGrpSpPr>
              <xdr:grpSpPr>
                <a:xfrm>
                  <a:off x="-1913055" y="209550"/>
                  <a:ext cx="13903932" cy="3781425"/>
                  <a:chOff x="-1913055" y="209550"/>
                  <a:chExt cx="13903932" cy="3781425"/>
                </a:xfrm>
              </xdr:grpSpPr>
              <xdr:cxnSp macro="">
                <xdr:nvCxnSpPr>
                  <xdr:cNvPr id="37" name="Conector recto 36">
                    <a:extLst>
                      <a:ext uri="{FF2B5EF4-FFF2-40B4-BE49-F238E27FC236}">
                        <a16:creationId xmlns:a16="http://schemas.microsoft.com/office/drawing/2014/main" id="{10221110-1495-C8CD-6D08-AF6D3AE11570}"/>
                      </a:ext>
                    </a:extLst>
                  </xdr:cNvPr>
                  <xdr:cNvCxnSpPr/>
                </xdr:nvCxnSpPr>
                <xdr:spPr>
                  <a:xfrm flipH="1" flipV="1">
                    <a:off x="9467850" y="209550"/>
                    <a:ext cx="776287" cy="17430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8" name="Conector recto 37">
                    <a:extLst>
                      <a:ext uri="{FF2B5EF4-FFF2-40B4-BE49-F238E27FC236}">
                        <a16:creationId xmlns:a16="http://schemas.microsoft.com/office/drawing/2014/main" id="{3173298A-78AF-B9FE-97B0-24F58C5A3CB9}"/>
                      </a:ext>
                    </a:extLst>
                  </xdr:cNvPr>
                  <xdr:cNvCxnSpPr>
                    <a:endCxn id="31" idx="2"/>
                  </xdr:cNvCxnSpPr>
                </xdr:nvCxnSpPr>
                <xdr:spPr>
                  <a:xfrm flipH="1" flipV="1">
                    <a:off x="6243638" y="228600"/>
                    <a:ext cx="734818" cy="174307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9" name="Conector recto 38">
                    <a:extLst>
                      <a:ext uri="{FF2B5EF4-FFF2-40B4-BE49-F238E27FC236}">
                        <a16:creationId xmlns:a16="http://schemas.microsoft.com/office/drawing/2014/main" id="{AB468B9C-3A1C-800D-E5B3-030CFE0B39F3}"/>
                      </a:ext>
                    </a:extLst>
                  </xdr:cNvPr>
                  <xdr:cNvCxnSpPr/>
                </xdr:nvCxnSpPr>
                <xdr:spPr>
                  <a:xfrm flipV="1">
                    <a:off x="9496425" y="2057400"/>
                    <a:ext cx="757237" cy="19335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0" name="Conector recto 39">
                    <a:extLst>
                      <a:ext uri="{FF2B5EF4-FFF2-40B4-BE49-F238E27FC236}">
                        <a16:creationId xmlns:a16="http://schemas.microsoft.com/office/drawing/2014/main" id="{1B9344EA-FADC-2904-549D-F6811917421A}"/>
                      </a:ext>
                    </a:extLst>
                  </xdr:cNvPr>
                  <xdr:cNvCxnSpPr>
                    <a:stCxn id="34" idx="0"/>
                  </xdr:cNvCxnSpPr>
                </xdr:nvCxnSpPr>
                <xdr:spPr>
                  <a:xfrm flipV="1">
                    <a:off x="6238876" y="2059025"/>
                    <a:ext cx="758630" cy="19319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1" name="Conector recto 40">
                    <a:extLst>
                      <a:ext uri="{FF2B5EF4-FFF2-40B4-BE49-F238E27FC236}">
                        <a16:creationId xmlns:a16="http://schemas.microsoft.com/office/drawing/2014/main" id="{F56BD3B4-534A-B3F0-C4B4-E851D9F29014}"/>
                      </a:ext>
                    </a:extLst>
                  </xdr:cNvPr>
                  <xdr:cNvCxnSpPr>
                    <a:endCxn id="32" idx="2"/>
                  </xdr:cNvCxnSpPr>
                </xdr:nvCxnSpPr>
                <xdr:spPr>
                  <a:xfrm flipH="1" flipV="1">
                    <a:off x="3176588" y="209550"/>
                    <a:ext cx="714375" cy="17526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 name="Conector recto 41">
                    <a:extLst>
                      <a:ext uri="{FF2B5EF4-FFF2-40B4-BE49-F238E27FC236}">
                        <a16:creationId xmlns:a16="http://schemas.microsoft.com/office/drawing/2014/main" id="{E5637E2C-5B78-6FB1-6B77-8C0FE7BD9B89}"/>
                      </a:ext>
                    </a:extLst>
                  </xdr:cNvPr>
                  <xdr:cNvCxnSpPr>
                    <a:stCxn id="33" idx="0"/>
                  </xdr:cNvCxnSpPr>
                </xdr:nvCxnSpPr>
                <xdr:spPr>
                  <a:xfrm flipV="1">
                    <a:off x="3167063" y="2057400"/>
                    <a:ext cx="728662" cy="1876425"/>
                  </a:xfrm>
                  <a:prstGeom prst="line">
                    <a:avLst/>
                  </a:prstGeom>
                </xdr:spPr>
                <xdr:style>
                  <a:lnRef idx="1">
                    <a:schemeClr val="accent1"/>
                  </a:lnRef>
                  <a:fillRef idx="0">
                    <a:schemeClr val="accent1"/>
                  </a:fillRef>
                  <a:effectRef idx="0">
                    <a:schemeClr val="accent1"/>
                  </a:effectRef>
                  <a:fontRef idx="minor">
                    <a:schemeClr val="tx1"/>
                  </a:fontRef>
                </xdr:style>
              </xdr:cxnSp>
              <xdr:grpSp>
                <xdr:nvGrpSpPr>
                  <xdr:cNvPr id="43" name="Grupo 42">
                    <a:extLst>
                      <a:ext uri="{FF2B5EF4-FFF2-40B4-BE49-F238E27FC236}">
                        <a16:creationId xmlns:a16="http://schemas.microsoft.com/office/drawing/2014/main" id="{DA4D4A03-6787-C548-8504-5E0F9A333025}"/>
                      </a:ext>
                    </a:extLst>
                  </xdr:cNvPr>
                  <xdr:cNvGrpSpPr/>
                </xdr:nvGrpSpPr>
                <xdr:grpSpPr>
                  <a:xfrm>
                    <a:off x="-1913055" y="1362075"/>
                    <a:ext cx="13903932" cy="1266825"/>
                    <a:chOff x="-1932105" y="1343025"/>
                    <a:chExt cx="13903932" cy="1266825"/>
                  </a:xfrm>
                </xdr:grpSpPr>
                <xdr:sp macro="" textlink="">
                  <xdr:nvSpPr>
                    <xdr:cNvPr id="44" name="Diagrama de flujo: retraso 43">
                      <a:extLst>
                        <a:ext uri="{FF2B5EF4-FFF2-40B4-BE49-F238E27FC236}">
                          <a16:creationId xmlns:a16="http://schemas.microsoft.com/office/drawing/2014/main" id="{32752A6B-3349-07F7-C49A-4A1732D586F4}"/>
                        </a:ext>
                      </a:extLst>
                    </xdr:cNvPr>
                    <xdr:cNvSpPr/>
                  </xdr:nvSpPr>
                  <xdr:spPr>
                    <a:xfrm>
                      <a:off x="10477500" y="1343025"/>
                      <a:ext cx="1494327" cy="1266825"/>
                    </a:xfrm>
                    <a:prstGeom prst="flowChartDelay">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grpSp>
                  <xdr:nvGrpSpPr>
                    <xdr:cNvPr id="45" name="Grupo 44">
                      <a:extLst>
                        <a:ext uri="{FF2B5EF4-FFF2-40B4-BE49-F238E27FC236}">
                          <a16:creationId xmlns:a16="http://schemas.microsoft.com/office/drawing/2014/main" id="{063276C5-DC87-010C-0963-93947D36B469}"/>
                        </a:ext>
                      </a:extLst>
                    </xdr:cNvPr>
                    <xdr:cNvGrpSpPr/>
                  </xdr:nvGrpSpPr>
                  <xdr:grpSpPr>
                    <a:xfrm>
                      <a:off x="-1218402" y="1942044"/>
                      <a:ext cx="11695902" cy="86965"/>
                      <a:chOff x="-1323177" y="1942044"/>
                      <a:chExt cx="11695902" cy="86965"/>
                    </a:xfrm>
                  </xdr:grpSpPr>
                  <xdr:sp macro="" textlink="">
                    <xdr:nvSpPr>
                      <xdr:cNvPr id="47" name="Rectángulo 46">
                        <a:extLst>
                          <a:ext uri="{FF2B5EF4-FFF2-40B4-BE49-F238E27FC236}">
                            <a16:creationId xmlns:a16="http://schemas.microsoft.com/office/drawing/2014/main" id="{32BB832E-1C0B-5502-77C0-B78DDDECA7F8}"/>
                          </a:ext>
                        </a:extLst>
                      </xdr:cNvPr>
                      <xdr:cNvSpPr/>
                    </xdr:nvSpPr>
                    <xdr:spPr>
                      <a:xfrm>
                        <a:off x="-1323177" y="1942044"/>
                        <a:ext cx="5096612" cy="84664"/>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48" name="Rectángulo 47">
                        <a:extLst>
                          <a:ext uri="{FF2B5EF4-FFF2-40B4-BE49-F238E27FC236}">
                            <a16:creationId xmlns:a16="http://schemas.microsoft.com/office/drawing/2014/main" id="{855A529E-62E2-7509-3343-36965781A06D}"/>
                          </a:ext>
                        </a:extLst>
                      </xdr:cNvPr>
                      <xdr:cNvSpPr/>
                    </xdr:nvSpPr>
                    <xdr:spPr>
                      <a:xfrm>
                        <a:off x="3751829" y="1943100"/>
                        <a:ext cx="3128182" cy="85909"/>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49" name="Rectángulo 48">
                        <a:extLst>
                          <a:ext uri="{FF2B5EF4-FFF2-40B4-BE49-F238E27FC236}">
                            <a16:creationId xmlns:a16="http://schemas.microsoft.com/office/drawing/2014/main" id="{A46D025F-D37C-CA71-47CD-2BC91E886A30}"/>
                          </a:ext>
                        </a:extLst>
                      </xdr:cNvPr>
                      <xdr:cNvSpPr/>
                    </xdr:nvSpPr>
                    <xdr:spPr>
                      <a:xfrm>
                        <a:off x="6880012" y="1943100"/>
                        <a:ext cx="3492713" cy="85909"/>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grpSp>
                <xdr:sp macro="" textlink="">
                  <xdr:nvSpPr>
                    <xdr:cNvPr id="46" name="Flecha: cheurón 45">
                      <a:extLst>
                        <a:ext uri="{FF2B5EF4-FFF2-40B4-BE49-F238E27FC236}">
                          <a16:creationId xmlns:a16="http://schemas.microsoft.com/office/drawing/2014/main" id="{A54B9DB7-4B08-9B37-B569-BD949AC3C83F}"/>
                        </a:ext>
                      </a:extLst>
                    </xdr:cNvPr>
                    <xdr:cNvSpPr/>
                  </xdr:nvSpPr>
                  <xdr:spPr>
                    <a:xfrm>
                      <a:off x="-1932105" y="1666875"/>
                      <a:ext cx="901598" cy="638175"/>
                    </a:xfrm>
                    <a:prstGeom prst="chevron">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solidFill>
                          <a:schemeClr val="tx1"/>
                        </a:solidFill>
                      </a:endParaRPr>
                    </a:p>
                  </xdr:txBody>
                </xdr:sp>
              </xdr:grpSp>
            </xdr:grpSp>
          </xdr:grpSp>
        </xdr:grpSp>
        <xdr:sp macro="" textlink="'5.2'!F11">
          <xdr:nvSpPr>
            <xdr:cNvPr id="4" name="Rectángulo 3">
              <a:extLst>
                <a:ext uri="{FF2B5EF4-FFF2-40B4-BE49-F238E27FC236}">
                  <a16:creationId xmlns:a16="http://schemas.microsoft.com/office/drawing/2014/main" id="{380DEDCE-61AE-351D-3222-6A7D9D77F1A2}"/>
                </a:ext>
              </a:extLst>
            </xdr:cNvPr>
            <xdr:cNvSpPr/>
          </xdr:nvSpPr>
          <xdr:spPr>
            <a:xfrm>
              <a:off x="10033000" y="1085850"/>
              <a:ext cx="1829932"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49A2BB84-7E3E-43F6-993C-547DC55FD607}" type="TxLink">
                <a:rPr lang="en-US" sz="1100" b="0" i="0" u="none" strike="noStrike">
                  <a:solidFill>
                    <a:srgbClr val="000000"/>
                  </a:solidFill>
                  <a:latin typeface="Calibri"/>
                  <a:ea typeface="Calibri"/>
                  <a:cs typeface="Calibri"/>
                </a:rPr>
                <a:pPr algn="l"/>
                <a:t>G</a:t>
              </a:fld>
              <a:endParaRPr lang="es-PE" sz="1100"/>
            </a:p>
          </xdr:txBody>
        </xdr:sp>
        <xdr:sp macro="" textlink="'5.2'!F12">
          <xdr:nvSpPr>
            <xdr:cNvPr id="5" name="Rectángulo 4">
              <a:extLst>
                <a:ext uri="{FF2B5EF4-FFF2-40B4-BE49-F238E27FC236}">
                  <a16:creationId xmlns:a16="http://schemas.microsoft.com/office/drawing/2014/main" id="{2A6EB302-7407-E58C-0DA9-BE2E66BC671E}"/>
                </a:ext>
              </a:extLst>
            </xdr:cNvPr>
            <xdr:cNvSpPr/>
          </xdr:nvSpPr>
          <xdr:spPr>
            <a:xfrm>
              <a:off x="10204449" y="1841501"/>
              <a:ext cx="1989736" cy="285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l"/>
              <a:fld id="{DEA7739C-A4FF-4755-8EC4-70F8576292A7}" type="TxLink">
                <a:rPr lang="en-US" sz="1100" b="0" i="0" u="none" strike="noStrike">
                  <a:solidFill>
                    <a:srgbClr val="000000"/>
                  </a:solidFill>
                  <a:latin typeface="Calibri"/>
                  <a:ea typeface="Calibri"/>
                  <a:cs typeface="Calibri"/>
                </a:rPr>
                <a:pPr marL="0" indent="0" algn="l"/>
                <a:t>H</a:t>
              </a:fld>
              <a:endParaRPr lang="es-PE" sz="1100" b="0" i="0" u="none" strike="noStrike">
                <a:solidFill>
                  <a:srgbClr val="000000"/>
                </a:solidFill>
                <a:latin typeface="Calibri"/>
                <a:ea typeface="Calibri"/>
                <a:cs typeface="Calibri"/>
              </a:endParaRPr>
            </a:p>
          </xdr:txBody>
        </xdr:sp>
        <xdr:cxnSp macro="">
          <xdr:nvCxnSpPr>
            <xdr:cNvPr id="6" name="Conector recto de flecha 5">
              <a:extLst>
                <a:ext uri="{FF2B5EF4-FFF2-40B4-BE49-F238E27FC236}">
                  <a16:creationId xmlns:a16="http://schemas.microsoft.com/office/drawing/2014/main" id="{AE4D62B0-06AD-07BB-32E5-0968AC24A9E7}"/>
                </a:ext>
              </a:extLst>
            </xdr:cNvPr>
            <xdr:cNvCxnSpPr/>
          </xdr:nvCxnSpPr>
          <xdr:spPr>
            <a:xfrm>
              <a:off x="10071100" y="1362075"/>
              <a:ext cx="22479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 name="Conector recto de flecha 6">
              <a:extLst>
                <a:ext uri="{FF2B5EF4-FFF2-40B4-BE49-F238E27FC236}">
                  <a16:creationId xmlns:a16="http://schemas.microsoft.com/office/drawing/2014/main" id="{DDAC5A31-7521-409F-D6BA-90E2DDBD26DB}"/>
                </a:ext>
              </a:extLst>
            </xdr:cNvPr>
            <xdr:cNvCxnSpPr/>
          </xdr:nvCxnSpPr>
          <xdr:spPr>
            <a:xfrm>
              <a:off x="10271125" y="2181225"/>
              <a:ext cx="2428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Conector recto de flecha 7">
              <a:extLst>
                <a:ext uri="{FF2B5EF4-FFF2-40B4-BE49-F238E27FC236}">
                  <a16:creationId xmlns:a16="http://schemas.microsoft.com/office/drawing/2014/main" id="{FBC3CE4A-A1BE-91B8-6E42-5312129404F8}"/>
                </a:ext>
              </a:extLst>
            </xdr:cNvPr>
            <xdr:cNvCxnSpPr/>
          </xdr:nvCxnSpPr>
          <xdr:spPr>
            <a:xfrm>
              <a:off x="6880225" y="1352550"/>
              <a:ext cx="2209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de flecha 8">
              <a:extLst>
                <a:ext uri="{FF2B5EF4-FFF2-40B4-BE49-F238E27FC236}">
                  <a16:creationId xmlns:a16="http://schemas.microsoft.com/office/drawing/2014/main" id="{D5BBBEB3-5E8D-A758-852C-287BDADA61DB}"/>
                </a:ext>
              </a:extLst>
            </xdr:cNvPr>
            <xdr:cNvCxnSpPr/>
          </xdr:nvCxnSpPr>
          <xdr:spPr>
            <a:xfrm>
              <a:off x="7270750" y="2209800"/>
              <a:ext cx="2190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Conector recto de flecha 9">
              <a:extLst>
                <a:ext uri="{FF2B5EF4-FFF2-40B4-BE49-F238E27FC236}">
                  <a16:creationId xmlns:a16="http://schemas.microsoft.com/office/drawing/2014/main" id="{265D7C61-E640-D8E0-C882-97A85B8B017F}"/>
                </a:ext>
              </a:extLst>
            </xdr:cNvPr>
            <xdr:cNvCxnSpPr/>
          </xdr:nvCxnSpPr>
          <xdr:spPr>
            <a:xfrm>
              <a:off x="3736975" y="1381125"/>
              <a:ext cx="23050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Conector recto de flecha 10">
              <a:extLst>
                <a:ext uri="{FF2B5EF4-FFF2-40B4-BE49-F238E27FC236}">
                  <a16:creationId xmlns:a16="http://schemas.microsoft.com/office/drawing/2014/main" id="{CD2218B9-7239-F98B-0D0B-180CEF50652D}"/>
                </a:ext>
              </a:extLst>
            </xdr:cNvPr>
            <xdr:cNvCxnSpPr/>
          </xdr:nvCxnSpPr>
          <xdr:spPr>
            <a:xfrm>
              <a:off x="4013200" y="2219325"/>
              <a:ext cx="2371725" cy="19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5.2'!F9">
          <xdr:nvSpPr>
            <xdr:cNvPr id="12" name="Rectángulo 11">
              <a:extLst>
                <a:ext uri="{FF2B5EF4-FFF2-40B4-BE49-F238E27FC236}">
                  <a16:creationId xmlns:a16="http://schemas.microsoft.com/office/drawing/2014/main" id="{6AF3D46A-7066-FF6F-2461-B133C05B8157}"/>
                </a:ext>
              </a:extLst>
            </xdr:cNvPr>
            <xdr:cNvSpPr/>
          </xdr:nvSpPr>
          <xdr:spPr>
            <a:xfrm>
              <a:off x="6765924" y="1085850"/>
              <a:ext cx="2124076"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DC4C1E29-7449-4C10-B8DD-71D19494C633}" type="TxLink">
                <a:rPr lang="en-US" sz="1100" b="0" i="0" u="none" strike="noStrike">
                  <a:solidFill>
                    <a:srgbClr val="000000"/>
                  </a:solidFill>
                  <a:latin typeface="Calibri"/>
                  <a:ea typeface="Calibri"/>
                  <a:cs typeface="Calibri"/>
                </a:rPr>
                <a:pPr algn="l"/>
                <a:t>E</a:t>
              </a:fld>
              <a:endParaRPr lang="es-PE" sz="1100"/>
            </a:p>
          </xdr:txBody>
        </xdr:sp>
        <xdr:sp macro="" textlink="'5.2'!F10">
          <xdr:nvSpPr>
            <xdr:cNvPr id="13" name="Rectángulo 12">
              <a:extLst>
                <a:ext uri="{FF2B5EF4-FFF2-40B4-BE49-F238E27FC236}">
                  <a16:creationId xmlns:a16="http://schemas.microsoft.com/office/drawing/2014/main" id="{2ECAC20E-672D-24C9-C657-CA53DD3D6139}"/>
                </a:ext>
              </a:extLst>
            </xdr:cNvPr>
            <xdr:cNvSpPr/>
          </xdr:nvSpPr>
          <xdr:spPr>
            <a:xfrm>
              <a:off x="7118349" y="1914525"/>
              <a:ext cx="2124076"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F8D82E7A-C8D8-47A5-BA1A-664770E9D232}" type="TxLink">
                <a:rPr lang="en-US" sz="1100" b="0" i="0" u="none" strike="noStrike">
                  <a:solidFill>
                    <a:srgbClr val="000000"/>
                  </a:solidFill>
                  <a:latin typeface="Calibri"/>
                  <a:ea typeface="Calibri"/>
                  <a:cs typeface="Calibri"/>
                </a:rPr>
                <a:pPr algn="l"/>
                <a:t>F</a:t>
              </a:fld>
              <a:endParaRPr lang="es-PE" sz="1100"/>
            </a:p>
          </xdr:txBody>
        </xdr:sp>
        <xdr:sp macro="" textlink="'5.2'!F19">
          <xdr:nvSpPr>
            <xdr:cNvPr id="14" name="Rectángulo 13">
              <a:extLst>
                <a:ext uri="{FF2B5EF4-FFF2-40B4-BE49-F238E27FC236}">
                  <a16:creationId xmlns:a16="http://schemas.microsoft.com/office/drawing/2014/main" id="{B3DC1A44-2F79-88EB-5127-69DA55EFAB93}"/>
                </a:ext>
              </a:extLst>
            </xdr:cNvPr>
            <xdr:cNvSpPr/>
          </xdr:nvSpPr>
          <xdr:spPr>
            <a:xfrm>
              <a:off x="10252074" y="3095625"/>
              <a:ext cx="2238375"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0FF92EDA-3DCF-48DA-825E-D818B1FDF420}" type="TxLink">
                <a:rPr lang="en-US" sz="1100" b="0" i="0" u="none" strike="noStrike">
                  <a:solidFill>
                    <a:srgbClr val="000000"/>
                  </a:solidFill>
                  <a:latin typeface="Calibri"/>
                  <a:ea typeface="Calibri"/>
                  <a:cs typeface="Calibri"/>
                </a:rPr>
                <a:pPr algn="l"/>
                <a:t>O</a:t>
              </a:fld>
              <a:endParaRPr lang="es-PE" sz="1100"/>
            </a:p>
          </xdr:txBody>
        </xdr:sp>
        <xdr:cxnSp macro="">
          <xdr:nvCxnSpPr>
            <xdr:cNvPr id="15" name="Conector recto de flecha 14">
              <a:extLst>
                <a:ext uri="{FF2B5EF4-FFF2-40B4-BE49-F238E27FC236}">
                  <a16:creationId xmlns:a16="http://schemas.microsoft.com/office/drawing/2014/main" id="{F1093CFD-4C57-65F6-6C41-67E51A029309}"/>
                </a:ext>
              </a:extLst>
            </xdr:cNvPr>
            <xdr:cNvCxnSpPr/>
          </xdr:nvCxnSpPr>
          <xdr:spPr>
            <a:xfrm>
              <a:off x="10290175" y="3390900"/>
              <a:ext cx="2428875"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Conector recto de flecha 15">
              <a:extLst>
                <a:ext uri="{FF2B5EF4-FFF2-40B4-BE49-F238E27FC236}">
                  <a16:creationId xmlns:a16="http://schemas.microsoft.com/office/drawing/2014/main" id="{C383F9A9-AB62-4E9E-B698-79BF2BB91210}"/>
                </a:ext>
              </a:extLst>
            </xdr:cNvPr>
            <xdr:cNvCxnSpPr/>
          </xdr:nvCxnSpPr>
          <xdr:spPr>
            <a:xfrm>
              <a:off x="9975850" y="4229100"/>
              <a:ext cx="2428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Conector recto de flecha 16">
              <a:extLst>
                <a:ext uri="{FF2B5EF4-FFF2-40B4-BE49-F238E27FC236}">
                  <a16:creationId xmlns:a16="http://schemas.microsoft.com/office/drawing/2014/main" id="{2FB6D47B-CEFD-F23E-FFBA-3D1E24DEBFAC}"/>
                </a:ext>
              </a:extLst>
            </xdr:cNvPr>
            <xdr:cNvCxnSpPr/>
          </xdr:nvCxnSpPr>
          <xdr:spPr>
            <a:xfrm>
              <a:off x="6908800" y="4248150"/>
              <a:ext cx="2190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Conector recto de flecha 17">
              <a:extLst>
                <a:ext uri="{FF2B5EF4-FFF2-40B4-BE49-F238E27FC236}">
                  <a16:creationId xmlns:a16="http://schemas.microsoft.com/office/drawing/2014/main" id="{A20B20E3-AB32-DE9A-B3CB-2503A39354BB}"/>
                </a:ext>
              </a:extLst>
            </xdr:cNvPr>
            <xdr:cNvCxnSpPr/>
          </xdr:nvCxnSpPr>
          <xdr:spPr>
            <a:xfrm>
              <a:off x="4241800" y="3381375"/>
              <a:ext cx="2143125"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Conector recto de flecha 18">
              <a:extLst>
                <a:ext uri="{FF2B5EF4-FFF2-40B4-BE49-F238E27FC236}">
                  <a16:creationId xmlns:a16="http://schemas.microsoft.com/office/drawing/2014/main" id="{20743468-01FA-47F6-CB82-2078D7DBCE26}"/>
                </a:ext>
              </a:extLst>
            </xdr:cNvPr>
            <xdr:cNvCxnSpPr/>
          </xdr:nvCxnSpPr>
          <xdr:spPr>
            <a:xfrm>
              <a:off x="3803650" y="4276725"/>
              <a:ext cx="22193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5.2'!F17">
          <xdr:nvSpPr>
            <xdr:cNvPr id="20" name="Rectángulo 19">
              <a:extLst>
                <a:ext uri="{FF2B5EF4-FFF2-40B4-BE49-F238E27FC236}">
                  <a16:creationId xmlns:a16="http://schemas.microsoft.com/office/drawing/2014/main" id="{38DDF36D-DEE2-BB85-4CF3-DDED63E683CC}"/>
                </a:ext>
              </a:extLst>
            </xdr:cNvPr>
            <xdr:cNvSpPr/>
          </xdr:nvSpPr>
          <xdr:spPr>
            <a:xfrm>
              <a:off x="7175499" y="3105150"/>
              <a:ext cx="2124076"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9930D4CF-73EF-4357-9CDF-B12FD6DADC46}" type="TxLink">
                <a:rPr lang="en-US" sz="1100" b="0" i="0" u="none" strike="noStrike">
                  <a:solidFill>
                    <a:srgbClr val="000000"/>
                  </a:solidFill>
                  <a:latin typeface="Calibri"/>
                  <a:ea typeface="Calibri"/>
                  <a:cs typeface="Calibri"/>
                </a:rPr>
                <a:pPr algn="l"/>
                <a:t>M</a:t>
              </a:fld>
              <a:endParaRPr lang="es-PE" sz="1100"/>
            </a:p>
          </xdr:txBody>
        </xdr:sp>
        <xdr:sp macro="" textlink="'5.2'!F18">
          <xdr:nvSpPr>
            <xdr:cNvPr id="21" name="Rectángulo 20">
              <a:extLst>
                <a:ext uri="{FF2B5EF4-FFF2-40B4-BE49-F238E27FC236}">
                  <a16:creationId xmlns:a16="http://schemas.microsoft.com/office/drawing/2014/main" id="{CF010164-FB2E-C691-DA84-97ADD68630EF}"/>
                </a:ext>
              </a:extLst>
            </xdr:cNvPr>
            <xdr:cNvSpPr/>
          </xdr:nvSpPr>
          <xdr:spPr>
            <a:xfrm>
              <a:off x="6833691" y="3952875"/>
              <a:ext cx="2124076"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E8E7C330-2B4B-46C7-9E0D-AE88FF69DDF9}" type="TxLink">
                <a:rPr lang="en-US" sz="1100" b="0" i="0" u="none" strike="noStrike">
                  <a:solidFill>
                    <a:srgbClr val="000000"/>
                  </a:solidFill>
                  <a:latin typeface="Calibri"/>
                  <a:ea typeface="Calibri"/>
                  <a:cs typeface="Calibri"/>
                </a:rPr>
                <a:pPr algn="l"/>
                <a:t>N</a:t>
              </a:fld>
              <a:endParaRPr lang="es-PE" sz="1100"/>
            </a:p>
          </xdr:txBody>
        </xdr:sp>
        <xdr:cxnSp macro="">
          <xdr:nvCxnSpPr>
            <xdr:cNvPr id="22" name="Conector recto de flecha 21">
              <a:extLst>
                <a:ext uri="{FF2B5EF4-FFF2-40B4-BE49-F238E27FC236}">
                  <a16:creationId xmlns:a16="http://schemas.microsoft.com/office/drawing/2014/main" id="{77D19F34-453E-441F-24F7-8D9EF21B31FD}"/>
                </a:ext>
              </a:extLst>
            </xdr:cNvPr>
            <xdr:cNvCxnSpPr/>
          </xdr:nvCxnSpPr>
          <xdr:spPr>
            <a:xfrm>
              <a:off x="7042150" y="3400425"/>
              <a:ext cx="2428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5.2'!F7">
          <xdr:nvSpPr>
            <xdr:cNvPr id="23" name="Rectángulo 22">
              <a:extLst>
                <a:ext uri="{FF2B5EF4-FFF2-40B4-BE49-F238E27FC236}">
                  <a16:creationId xmlns:a16="http://schemas.microsoft.com/office/drawing/2014/main" id="{4DDE66C9-9BC1-79C9-15EE-054352410568}"/>
                </a:ext>
              </a:extLst>
            </xdr:cNvPr>
            <xdr:cNvSpPr/>
          </xdr:nvSpPr>
          <xdr:spPr>
            <a:xfrm>
              <a:off x="3679824" y="1085850"/>
              <a:ext cx="2124076"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123042D9-D944-4F60-A8A3-65512B130B32}" type="TxLink">
                <a:rPr lang="en-US" sz="1100" b="0" i="0" u="none" strike="noStrike">
                  <a:solidFill>
                    <a:srgbClr val="000000"/>
                  </a:solidFill>
                  <a:latin typeface="Calibri"/>
                  <a:ea typeface="Calibri"/>
                  <a:cs typeface="Calibri"/>
                </a:rPr>
                <a:pPr algn="l"/>
                <a:t>C</a:t>
              </a:fld>
              <a:endParaRPr lang="es-PE" sz="1100"/>
            </a:p>
          </xdr:txBody>
        </xdr:sp>
        <xdr:sp macro="" textlink="'5.2'!F8">
          <xdr:nvSpPr>
            <xdr:cNvPr id="24" name="Rectángulo 23">
              <a:extLst>
                <a:ext uri="{FF2B5EF4-FFF2-40B4-BE49-F238E27FC236}">
                  <a16:creationId xmlns:a16="http://schemas.microsoft.com/office/drawing/2014/main" id="{A9FB0169-2DB0-62D8-2131-94E247CD0DB0}"/>
                </a:ext>
              </a:extLst>
            </xdr:cNvPr>
            <xdr:cNvSpPr/>
          </xdr:nvSpPr>
          <xdr:spPr>
            <a:xfrm>
              <a:off x="3917949" y="1952625"/>
              <a:ext cx="2124076"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10FFF7FD-0B85-4209-BC4C-D88FF2166DC0}" type="TxLink">
                <a:rPr lang="en-US" sz="1100" b="0" i="0" u="none" strike="noStrike">
                  <a:solidFill>
                    <a:srgbClr val="000000"/>
                  </a:solidFill>
                  <a:latin typeface="Calibri"/>
                  <a:ea typeface="Calibri"/>
                  <a:cs typeface="Calibri"/>
                </a:rPr>
                <a:pPr algn="l"/>
                <a:t>D</a:t>
              </a:fld>
              <a:endParaRPr lang="es-PE" sz="1100"/>
            </a:p>
          </xdr:txBody>
        </xdr:sp>
        <xdr:sp macro="" textlink="'5.2'!F15">
          <xdr:nvSpPr>
            <xdr:cNvPr id="25" name="Rectángulo 24">
              <a:extLst>
                <a:ext uri="{FF2B5EF4-FFF2-40B4-BE49-F238E27FC236}">
                  <a16:creationId xmlns:a16="http://schemas.microsoft.com/office/drawing/2014/main" id="{06FD50CD-8328-771B-8F95-10FB3FD997B3}"/>
                </a:ext>
              </a:extLst>
            </xdr:cNvPr>
            <xdr:cNvSpPr/>
          </xdr:nvSpPr>
          <xdr:spPr>
            <a:xfrm>
              <a:off x="4203699" y="3086100"/>
              <a:ext cx="2124076"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162644CE-0517-4417-BDC9-BB696EDC893A}" type="TxLink">
                <a:rPr lang="en-US" sz="1100" b="0" i="0" u="none" strike="noStrike">
                  <a:solidFill>
                    <a:srgbClr val="000000"/>
                  </a:solidFill>
                  <a:latin typeface="Calibri"/>
                  <a:ea typeface="Calibri"/>
                  <a:cs typeface="Calibri"/>
                </a:rPr>
                <a:pPr algn="l"/>
                <a:t>K</a:t>
              </a:fld>
              <a:endParaRPr lang="es-PE" sz="1100"/>
            </a:p>
          </xdr:txBody>
        </xdr:sp>
        <xdr:sp macro="" textlink="'5.2'!F16">
          <xdr:nvSpPr>
            <xdr:cNvPr id="26" name="Rectángulo 25">
              <a:extLst>
                <a:ext uri="{FF2B5EF4-FFF2-40B4-BE49-F238E27FC236}">
                  <a16:creationId xmlns:a16="http://schemas.microsoft.com/office/drawing/2014/main" id="{DB7A111D-69B8-21CF-2FB2-8577D0C118B5}"/>
                </a:ext>
              </a:extLst>
            </xdr:cNvPr>
            <xdr:cNvSpPr/>
          </xdr:nvSpPr>
          <xdr:spPr>
            <a:xfrm>
              <a:off x="3678732" y="3969808"/>
              <a:ext cx="2365187" cy="2635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13CDBBE7-0AD9-428F-832B-C183263ED893}" type="TxLink">
                <a:rPr lang="en-US" sz="1100" b="0" i="0" u="none" strike="noStrike">
                  <a:solidFill>
                    <a:srgbClr val="000000"/>
                  </a:solidFill>
                  <a:latin typeface="Calibri"/>
                  <a:ea typeface="Calibri"/>
                  <a:cs typeface="Calibri"/>
                </a:rPr>
                <a:pPr algn="l"/>
                <a:t>L</a:t>
              </a:fld>
              <a:endParaRPr lang="es-PE" sz="1100"/>
            </a:p>
          </xdr:txBody>
        </xdr:sp>
        <xdr:sp macro="" textlink="'5.2'!F20">
          <xdr:nvSpPr>
            <xdr:cNvPr id="27" name="Rectángulo 26">
              <a:extLst>
                <a:ext uri="{FF2B5EF4-FFF2-40B4-BE49-F238E27FC236}">
                  <a16:creationId xmlns:a16="http://schemas.microsoft.com/office/drawing/2014/main" id="{BED3B46D-5D16-A530-6561-F974066E7201}"/>
                </a:ext>
              </a:extLst>
            </xdr:cNvPr>
            <xdr:cNvSpPr/>
          </xdr:nvSpPr>
          <xdr:spPr>
            <a:xfrm>
              <a:off x="9937325" y="3924300"/>
              <a:ext cx="2371726"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C3F2835B-8D42-46C5-8961-949F74300C69}" type="TxLink">
                <a:rPr lang="en-US" sz="1100" b="0" i="0" u="none" strike="noStrike">
                  <a:solidFill>
                    <a:srgbClr val="000000"/>
                  </a:solidFill>
                  <a:latin typeface="Calibri"/>
                  <a:ea typeface="Calibri"/>
                  <a:cs typeface="Calibri"/>
                </a:rPr>
                <a:pPr algn="l"/>
                <a:t>P</a:t>
              </a:fld>
              <a:endParaRPr lang="es-PE" sz="1100"/>
            </a:p>
          </xdr:txBody>
        </xdr:sp>
      </xdr:grpSp>
      <xdr:sp macro="" textlink="">
        <xdr:nvSpPr>
          <xdr:cNvPr id="82" name="Rectángulo 81">
            <a:extLst>
              <a:ext uri="{FF2B5EF4-FFF2-40B4-BE49-F238E27FC236}">
                <a16:creationId xmlns:a16="http://schemas.microsoft.com/office/drawing/2014/main" id="{1C5DB395-5C61-4EAB-903E-36BDC501B1D9}"/>
              </a:ext>
            </a:extLst>
          </xdr:cNvPr>
          <xdr:cNvSpPr/>
        </xdr:nvSpPr>
        <xdr:spPr>
          <a:xfrm>
            <a:off x="3975558" y="886883"/>
            <a:ext cx="816111" cy="3143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b="1">
                <a:solidFill>
                  <a:schemeClr val="tx1"/>
                </a:solidFill>
              </a:rPr>
              <a:t>Process</a:t>
            </a:r>
          </a:p>
        </xdr:txBody>
      </xdr:sp>
      <xdr:sp macro="" textlink="">
        <xdr:nvSpPr>
          <xdr:cNvPr id="83" name="Rectángulo 82">
            <a:extLst>
              <a:ext uri="{FF2B5EF4-FFF2-40B4-BE49-F238E27FC236}">
                <a16:creationId xmlns:a16="http://schemas.microsoft.com/office/drawing/2014/main" id="{1B169BF1-7BE4-456D-B66B-F56FB7EC0F6F}"/>
              </a:ext>
            </a:extLst>
          </xdr:cNvPr>
          <xdr:cNvSpPr/>
        </xdr:nvSpPr>
        <xdr:spPr>
          <a:xfrm>
            <a:off x="3906913" y="4925483"/>
            <a:ext cx="938147" cy="361949"/>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b="1">
                <a:solidFill>
                  <a:schemeClr val="tx1"/>
                </a:solidFill>
              </a:rPr>
              <a:t>Physical E.</a:t>
            </a:r>
          </a:p>
        </xdr:txBody>
      </xdr:sp>
      <xdr:cxnSp macro="">
        <xdr:nvCxnSpPr>
          <xdr:cNvPr id="84" name="Conector recto 83">
            <a:extLst>
              <a:ext uri="{FF2B5EF4-FFF2-40B4-BE49-F238E27FC236}">
                <a16:creationId xmlns:a16="http://schemas.microsoft.com/office/drawing/2014/main" id="{F4726CF1-C4AF-46A2-9AB0-4D8EDE67B68A}"/>
              </a:ext>
            </a:extLst>
          </xdr:cNvPr>
          <xdr:cNvCxnSpPr>
            <a:endCxn id="82" idx="2"/>
          </xdr:cNvCxnSpPr>
        </xdr:nvCxnSpPr>
        <xdr:spPr>
          <a:xfrm flipH="1" flipV="1">
            <a:off x="4383614" y="1201208"/>
            <a:ext cx="572041" cy="17526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5" name="Conector recto 84">
            <a:extLst>
              <a:ext uri="{FF2B5EF4-FFF2-40B4-BE49-F238E27FC236}">
                <a16:creationId xmlns:a16="http://schemas.microsoft.com/office/drawing/2014/main" id="{FE346D3B-B736-49F2-9EE8-E70D090BEE33}"/>
              </a:ext>
            </a:extLst>
          </xdr:cNvPr>
          <xdr:cNvCxnSpPr>
            <a:stCxn id="83" idx="0"/>
          </xdr:cNvCxnSpPr>
        </xdr:nvCxnSpPr>
        <xdr:spPr>
          <a:xfrm flipV="1">
            <a:off x="4375987" y="3049058"/>
            <a:ext cx="583481" cy="18764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6" name="Conector recto de flecha 85">
            <a:extLst>
              <a:ext uri="{FF2B5EF4-FFF2-40B4-BE49-F238E27FC236}">
                <a16:creationId xmlns:a16="http://schemas.microsoft.com/office/drawing/2014/main" id="{EAA89F4B-7720-4A23-8953-08B5E8D72870}"/>
              </a:ext>
            </a:extLst>
          </xdr:cNvPr>
          <xdr:cNvCxnSpPr/>
        </xdr:nvCxnSpPr>
        <xdr:spPr>
          <a:xfrm>
            <a:off x="2671305" y="1582208"/>
            <a:ext cx="184578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7" name="Conector recto de flecha 86">
            <a:extLst>
              <a:ext uri="{FF2B5EF4-FFF2-40B4-BE49-F238E27FC236}">
                <a16:creationId xmlns:a16="http://schemas.microsoft.com/office/drawing/2014/main" id="{5F3AB482-2152-4D70-B077-38E902BF8B56}"/>
              </a:ext>
            </a:extLst>
          </xdr:cNvPr>
          <xdr:cNvCxnSpPr/>
        </xdr:nvCxnSpPr>
        <xdr:spPr>
          <a:xfrm>
            <a:off x="2892494" y="2420408"/>
            <a:ext cx="1899175" cy="19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8" name="Conector recto de flecha 87">
            <a:extLst>
              <a:ext uri="{FF2B5EF4-FFF2-40B4-BE49-F238E27FC236}">
                <a16:creationId xmlns:a16="http://schemas.microsoft.com/office/drawing/2014/main" id="{9BD38E9B-0140-4843-9268-DA099A9530C0}"/>
              </a:ext>
            </a:extLst>
          </xdr:cNvPr>
          <xdr:cNvCxnSpPr/>
        </xdr:nvCxnSpPr>
        <xdr:spPr>
          <a:xfrm>
            <a:off x="3075547" y="3582458"/>
            <a:ext cx="1716122"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9" name="Conector recto de flecha 88">
            <a:extLst>
              <a:ext uri="{FF2B5EF4-FFF2-40B4-BE49-F238E27FC236}">
                <a16:creationId xmlns:a16="http://schemas.microsoft.com/office/drawing/2014/main" id="{F4A12C0A-ECF9-451E-B3BC-C32AAF9F499A}"/>
              </a:ext>
            </a:extLst>
          </xdr:cNvPr>
          <xdr:cNvCxnSpPr/>
        </xdr:nvCxnSpPr>
        <xdr:spPr>
          <a:xfrm>
            <a:off x="2724696" y="4477808"/>
            <a:ext cx="177713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5.2'!F5">
        <xdr:nvSpPr>
          <xdr:cNvPr id="90" name="Rectángulo 89">
            <a:extLst>
              <a:ext uri="{FF2B5EF4-FFF2-40B4-BE49-F238E27FC236}">
                <a16:creationId xmlns:a16="http://schemas.microsoft.com/office/drawing/2014/main" id="{891E8DE4-092D-45CD-BC74-C1074C2CC016}"/>
              </a:ext>
            </a:extLst>
          </xdr:cNvPr>
          <xdr:cNvSpPr/>
        </xdr:nvSpPr>
        <xdr:spPr>
          <a:xfrm>
            <a:off x="2625541" y="1286933"/>
            <a:ext cx="1700868"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38497845-A562-4D8E-B65F-61DC295CF0D8}" type="TxLink">
              <a:rPr lang="en-US" sz="1100" b="0" i="0" u="none" strike="noStrike">
                <a:solidFill>
                  <a:srgbClr val="000000"/>
                </a:solidFill>
                <a:latin typeface="Calibri"/>
                <a:ea typeface="Calibri"/>
                <a:cs typeface="Calibri"/>
              </a:rPr>
              <a:pPr algn="l"/>
              <a:t>A</a:t>
            </a:fld>
            <a:endParaRPr lang="es-PE" sz="1100"/>
          </a:p>
        </xdr:txBody>
      </xdr:sp>
      <xdr:sp macro="" textlink="'5.2'!F6">
        <xdr:nvSpPr>
          <xdr:cNvPr id="91" name="Rectángulo 90">
            <a:extLst>
              <a:ext uri="{FF2B5EF4-FFF2-40B4-BE49-F238E27FC236}">
                <a16:creationId xmlns:a16="http://schemas.microsoft.com/office/drawing/2014/main" id="{DC4534E9-C29D-48F7-A53A-35834B77EE05}"/>
              </a:ext>
            </a:extLst>
          </xdr:cNvPr>
          <xdr:cNvSpPr/>
        </xdr:nvSpPr>
        <xdr:spPr>
          <a:xfrm>
            <a:off x="2816222" y="2153708"/>
            <a:ext cx="1700868"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4AFD8171-2421-4FF7-9A75-F639B96939A3}" type="TxLink">
              <a:rPr lang="en-US" sz="1100" b="0" i="0" u="none" strike="noStrike">
                <a:solidFill>
                  <a:srgbClr val="000000"/>
                </a:solidFill>
                <a:latin typeface="Calibri"/>
                <a:ea typeface="Calibri"/>
                <a:cs typeface="Calibri"/>
              </a:rPr>
              <a:pPr algn="l"/>
              <a:t>B</a:t>
            </a:fld>
            <a:endParaRPr lang="es-PE" sz="1100"/>
          </a:p>
        </xdr:txBody>
      </xdr:sp>
      <xdr:sp macro="" textlink="'5.2'!F13">
        <xdr:nvSpPr>
          <xdr:cNvPr id="92" name="Rectángulo 91">
            <a:extLst>
              <a:ext uri="{FF2B5EF4-FFF2-40B4-BE49-F238E27FC236}">
                <a16:creationId xmlns:a16="http://schemas.microsoft.com/office/drawing/2014/main" id="{F478CB27-8720-406A-A680-102294A01E54}"/>
              </a:ext>
            </a:extLst>
          </xdr:cNvPr>
          <xdr:cNvSpPr/>
        </xdr:nvSpPr>
        <xdr:spPr>
          <a:xfrm>
            <a:off x="3045038" y="3287183"/>
            <a:ext cx="1700868"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5D0D3C8A-E4E8-4202-A3CB-FD7420A802F7}" type="TxLink">
              <a:rPr lang="en-US" sz="1100" b="0" i="0" u="none" strike="noStrike">
                <a:solidFill>
                  <a:srgbClr val="000000"/>
                </a:solidFill>
                <a:latin typeface="Calibri"/>
                <a:ea typeface="Calibri"/>
                <a:cs typeface="Calibri"/>
              </a:rPr>
              <a:pPr algn="l"/>
              <a:t>I</a:t>
            </a:fld>
            <a:endParaRPr lang="es-PE" sz="1100"/>
          </a:p>
        </xdr:txBody>
      </xdr:sp>
      <xdr:sp macro="" textlink="'5.2'!F14">
        <xdr:nvSpPr>
          <xdr:cNvPr id="93" name="Rectángulo 92">
            <a:extLst>
              <a:ext uri="{FF2B5EF4-FFF2-40B4-BE49-F238E27FC236}">
                <a16:creationId xmlns:a16="http://schemas.microsoft.com/office/drawing/2014/main" id="{0BA3D74D-CAC0-4311-AE3C-B24B62F9C532}"/>
              </a:ext>
            </a:extLst>
          </xdr:cNvPr>
          <xdr:cNvSpPr/>
        </xdr:nvSpPr>
        <xdr:spPr>
          <a:xfrm>
            <a:off x="2624667" y="4170891"/>
            <a:ext cx="1893939" cy="2635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43423D7E-2353-42C2-8E65-A9E5A1BEF5C2}" type="TxLink">
              <a:rPr lang="en-US" sz="1100" b="0" i="0" u="none" strike="noStrike">
                <a:solidFill>
                  <a:srgbClr val="000000"/>
                </a:solidFill>
                <a:latin typeface="Calibri"/>
                <a:ea typeface="Calibri"/>
                <a:cs typeface="Calibri"/>
              </a:rPr>
              <a:pPr algn="l"/>
              <a:t>J</a:t>
            </a:fld>
            <a:endParaRPr lang="es-PE" sz="1100"/>
          </a:p>
        </xdr:txBody>
      </xdr:sp>
    </xdr:grpSp>
    <xdr:clientData/>
  </xdr:twoCellAnchor>
  <xdr:twoCellAnchor>
    <xdr:from>
      <xdr:col>0</xdr:col>
      <xdr:colOff>0</xdr:colOff>
      <xdr:row>0</xdr:row>
      <xdr:rowOff>0</xdr:rowOff>
    </xdr:from>
    <xdr:to>
      <xdr:col>3</xdr:col>
      <xdr:colOff>71782</xdr:colOff>
      <xdr:row>36</xdr:row>
      <xdr:rowOff>68839</xdr:rowOff>
    </xdr:to>
    <xdr:grpSp>
      <xdr:nvGrpSpPr>
        <xdr:cNvPr id="95" name="Grupo 94">
          <a:extLst>
            <a:ext uri="{FF2B5EF4-FFF2-40B4-BE49-F238E27FC236}">
              <a16:creationId xmlns:a16="http://schemas.microsoft.com/office/drawing/2014/main" id="{1794C908-11E0-4A66-8814-6172C14CA531}"/>
            </a:ext>
          </a:extLst>
        </xdr:cNvPr>
        <xdr:cNvGrpSpPr/>
      </xdr:nvGrpSpPr>
      <xdr:grpSpPr>
        <a:xfrm>
          <a:off x="0" y="0"/>
          <a:ext cx="2675282" cy="6926839"/>
          <a:chOff x="0" y="0"/>
          <a:chExt cx="2672107" cy="6865456"/>
        </a:xfrm>
      </xdr:grpSpPr>
      <xdr:grpSp>
        <xdr:nvGrpSpPr>
          <xdr:cNvPr id="96" name="Grupo 95">
            <a:extLst>
              <a:ext uri="{FF2B5EF4-FFF2-40B4-BE49-F238E27FC236}">
                <a16:creationId xmlns:a16="http://schemas.microsoft.com/office/drawing/2014/main" id="{77F6153B-65A7-9B29-1A40-0141CEA7367C}"/>
              </a:ext>
            </a:extLst>
          </xdr:cNvPr>
          <xdr:cNvGrpSpPr/>
        </xdr:nvGrpSpPr>
        <xdr:grpSpPr>
          <a:xfrm>
            <a:off x="0" y="0"/>
            <a:ext cx="2672107" cy="6865456"/>
            <a:chOff x="0" y="0"/>
            <a:chExt cx="2672107" cy="6865456"/>
          </a:xfrm>
        </xdr:grpSpPr>
        <xdr:sp macro="" textlink="">
          <xdr:nvSpPr>
            <xdr:cNvPr id="98" name="Rectángulo 97">
              <a:extLst>
                <a:ext uri="{FF2B5EF4-FFF2-40B4-BE49-F238E27FC236}">
                  <a16:creationId xmlns:a16="http://schemas.microsoft.com/office/drawing/2014/main" id="{806F512E-FA00-360D-462F-16BE43E91DDA}"/>
                </a:ext>
              </a:extLst>
            </xdr:cNvPr>
            <xdr:cNvSpPr/>
          </xdr:nvSpPr>
          <xdr:spPr>
            <a:xfrm>
              <a:off x="0" y="0"/>
              <a:ext cx="2617184" cy="6865456"/>
            </a:xfrm>
            <a:prstGeom prst="rect">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99" name="Rectángulo: esquinas redondeadas 98">
              <a:hlinkClick xmlns:r="http://schemas.openxmlformats.org/officeDocument/2006/relationships" r:id="rId1"/>
              <a:extLst>
                <a:ext uri="{FF2B5EF4-FFF2-40B4-BE49-F238E27FC236}">
                  <a16:creationId xmlns:a16="http://schemas.microsoft.com/office/drawing/2014/main" id="{2364E3B5-A820-752E-EA48-160A44B949F8}"/>
                </a:ext>
              </a:extLst>
            </xdr:cNvPr>
            <xdr:cNvSpPr/>
          </xdr:nvSpPr>
          <xdr:spPr>
            <a:xfrm>
              <a:off x="114434" y="1184021"/>
              <a:ext cx="2543868"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PE" sz="1400" b="1" baseline="0">
                  <a:solidFill>
                    <a:schemeClr val="lt1"/>
                  </a:solidFill>
                  <a:effectLst/>
                  <a:latin typeface="+mn-lt"/>
                  <a:ea typeface="+mn-ea"/>
                  <a:cs typeface="+mn-cs"/>
                </a:rPr>
                <a:t>1.0. </a:t>
              </a:r>
              <a:r>
                <a:rPr lang="es-PE" sz="1400" b="1">
                  <a:solidFill>
                    <a:schemeClr val="lt1"/>
                  </a:solidFill>
                  <a:effectLst/>
                  <a:latin typeface="+mn-lt"/>
                  <a:ea typeface="+mn-ea"/>
                  <a:cs typeface="+mn-cs"/>
                </a:rPr>
                <a:t>Inicio</a:t>
              </a:r>
              <a:endParaRPr lang="es-PE" sz="1400">
                <a:effectLst/>
              </a:endParaRPr>
            </a:p>
          </xdr:txBody>
        </xdr:sp>
        <xdr:sp macro="" textlink="">
          <xdr:nvSpPr>
            <xdr:cNvPr id="100" name="Rectángulo: esquinas redondeadas 99">
              <a:hlinkClick xmlns:r="http://schemas.openxmlformats.org/officeDocument/2006/relationships" r:id="rId2"/>
              <a:extLst>
                <a:ext uri="{FF2B5EF4-FFF2-40B4-BE49-F238E27FC236}">
                  <a16:creationId xmlns:a16="http://schemas.microsoft.com/office/drawing/2014/main" id="{0B6936D7-0F94-38DC-D0F2-7976B6F63814}"/>
                </a:ext>
              </a:extLst>
            </xdr:cNvPr>
            <xdr:cNvSpPr/>
          </xdr:nvSpPr>
          <xdr:spPr>
            <a:xfrm>
              <a:off x="106153" y="1653517"/>
              <a:ext cx="254386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t>1.1.  Diagnóstico (KPIs)</a:t>
              </a:r>
            </a:p>
          </xdr:txBody>
        </xdr:sp>
        <xdr:sp macro="" textlink="">
          <xdr:nvSpPr>
            <xdr:cNvPr id="101" name="Rectángulo: esquinas redondeadas 100">
              <a:hlinkClick xmlns:r="http://schemas.openxmlformats.org/officeDocument/2006/relationships" r:id="rId3"/>
              <a:extLst>
                <a:ext uri="{FF2B5EF4-FFF2-40B4-BE49-F238E27FC236}">
                  <a16:creationId xmlns:a16="http://schemas.microsoft.com/office/drawing/2014/main" id="{4338CE46-8EBE-D277-FAED-83F5999CA956}"/>
                </a:ext>
              </a:extLst>
            </xdr:cNvPr>
            <xdr:cNvSpPr/>
          </xdr:nvSpPr>
          <xdr:spPr>
            <a:xfrm>
              <a:off x="110040" y="2140461"/>
              <a:ext cx="2562067"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1.2. Diagnóstico (Dashboard)</a:t>
              </a:r>
              <a:endParaRPr lang="es-PE" sz="2000">
                <a:effectLst/>
              </a:endParaRPr>
            </a:p>
          </xdr:txBody>
        </xdr:sp>
        <xdr:sp macro="" textlink="">
          <xdr:nvSpPr>
            <xdr:cNvPr id="102" name="Rectángulo: esquinas redondeadas 101">
              <a:hlinkClick xmlns:r="http://schemas.openxmlformats.org/officeDocument/2006/relationships" r:id="rId4"/>
              <a:extLst>
                <a:ext uri="{FF2B5EF4-FFF2-40B4-BE49-F238E27FC236}">
                  <a16:creationId xmlns:a16="http://schemas.microsoft.com/office/drawing/2014/main" id="{59965FDD-80A0-5D57-995B-925A7E0A48FA}"/>
                </a:ext>
              </a:extLst>
            </xdr:cNvPr>
            <xdr:cNvSpPr/>
          </xdr:nvSpPr>
          <xdr:spPr>
            <a:xfrm>
              <a:off x="110434" y="2598763"/>
              <a:ext cx="2547869"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solidFill>
                    <a:schemeClr val="lt1"/>
                  </a:solidFill>
                  <a:effectLst/>
                  <a:latin typeface="+mn-lt"/>
                  <a:ea typeface="+mn-ea"/>
                  <a:cs typeface="+mn-cs"/>
                </a:rPr>
                <a:t>2.0. Problema</a:t>
              </a:r>
              <a:r>
                <a:rPr lang="es-PE" sz="1400" b="1" baseline="0">
                  <a:solidFill>
                    <a:schemeClr val="lt1"/>
                  </a:solidFill>
                  <a:effectLst/>
                  <a:latin typeface="+mn-lt"/>
                  <a:ea typeface="+mn-ea"/>
                  <a:cs typeface="+mn-cs"/>
                </a:rPr>
                <a:t> (5W+2H)</a:t>
              </a:r>
              <a:endParaRPr lang="es-PE" sz="2000">
                <a:effectLst/>
              </a:endParaRPr>
            </a:p>
          </xdr:txBody>
        </xdr:sp>
        <xdr:sp macro="" textlink="">
          <xdr:nvSpPr>
            <xdr:cNvPr id="103" name="Rectángulo: esquinas redondeadas 102">
              <a:hlinkClick xmlns:r="http://schemas.openxmlformats.org/officeDocument/2006/relationships" r:id="rId5"/>
              <a:extLst>
                <a:ext uri="{FF2B5EF4-FFF2-40B4-BE49-F238E27FC236}">
                  <a16:creationId xmlns:a16="http://schemas.microsoft.com/office/drawing/2014/main" id="{B18342F5-F78A-92D5-B2E9-802DD5588060}"/>
                </a:ext>
              </a:extLst>
            </xdr:cNvPr>
            <xdr:cNvSpPr/>
          </xdr:nvSpPr>
          <xdr:spPr>
            <a:xfrm>
              <a:off x="113848" y="3072447"/>
              <a:ext cx="252789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3.1. Análisis Previo</a:t>
              </a:r>
              <a:r>
                <a:rPr lang="es-PE" sz="1400" b="1" baseline="0">
                  <a:solidFill>
                    <a:schemeClr val="lt1"/>
                  </a:solidFill>
                  <a:effectLst/>
                  <a:latin typeface="+mn-lt"/>
                  <a:ea typeface="+mn-ea"/>
                  <a:cs typeface="+mn-cs"/>
                </a:rPr>
                <a:t> (SIPOC)</a:t>
              </a:r>
              <a:endParaRPr lang="es-PE" sz="2000">
                <a:effectLst/>
              </a:endParaRPr>
            </a:p>
          </xdr:txBody>
        </xdr:sp>
        <xdr:sp macro="" textlink="">
          <xdr:nvSpPr>
            <xdr:cNvPr id="104" name="Rectángulo: esquinas redondeadas 103">
              <a:hlinkClick xmlns:r="http://schemas.openxmlformats.org/officeDocument/2006/relationships" r:id="rId6"/>
              <a:extLst>
                <a:ext uri="{FF2B5EF4-FFF2-40B4-BE49-F238E27FC236}">
                  <a16:creationId xmlns:a16="http://schemas.microsoft.com/office/drawing/2014/main" id="{983F04F7-768F-6BAB-03FA-FB1D21EA15F1}"/>
                </a:ext>
              </a:extLst>
            </xdr:cNvPr>
            <xdr:cNvSpPr/>
          </xdr:nvSpPr>
          <xdr:spPr>
            <a:xfrm>
              <a:off x="112342" y="3562629"/>
              <a:ext cx="253031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3.2. Causas (Brainstorming)</a:t>
              </a:r>
              <a:endParaRPr lang="es-PE" sz="2000">
                <a:effectLst/>
              </a:endParaRPr>
            </a:p>
          </xdr:txBody>
        </xdr:sp>
        <xdr:sp macro="" textlink="">
          <xdr:nvSpPr>
            <xdr:cNvPr id="105" name="Rectángulo: esquinas redondeadas 104">
              <a:hlinkClick xmlns:r="http://schemas.openxmlformats.org/officeDocument/2006/relationships" r:id="rId7"/>
              <a:extLst>
                <a:ext uri="{FF2B5EF4-FFF2-40B4-BE49-F238E27FC236}">
                  <a16:creationId xmlns:a16="http://schemas.microsoft.com/office/drawing/2014/main" id="{60DB82DD-50A4-067B-AA9A-5C88D54EF5EC}"/>
                </a:ext>
              </a:extLst>
            </xdr:cNvPr>
            <xdr:cNvSpPr/>
          </xdr:nvSpPr>
          <xdr:spPr>
            <a:xfrm>
              <a:off x="120831" y="4050694"/>
              <a:ext cx="2521827"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r>
                <a:rPr lang="es-PE" sz="1400" b="1">
                  <a:solidFill>
                    <a:schemeClr val="lt1"/>
                  </a:solidFill>
                  <a:effectLst/>
                  <a:latin typeface="+mn-lt"/>
                  <a:ea typeface="+mn-ea"/>
                  <a:cs typeface="+mn-cs"/>
                </a:rPr>
                <a:t>3.3. Causas</a:t>
              </a:r>
              <a:r>
                <a:rPr lang="es-PE" sz="1400" b="1" baseline="0">
                  <a:solidFill>
                    <a:schemeClr val="lt1"/>
                  </a:solidFill>
                  <a:effectLst/>
                  <a:latin typeface="+mn-lt"/>
                  <a:ea typeface="+mn-ea"/>
                  <a:cs typeface="+mn-cs"/>
                </a:rPr>
                <a:t> (</a:t>
              </a:r>
              <a:r>
                <a:rPr lang="es-PE" sz="1400" b="1">
                  <a:solidFill>
                    <a:schemeClr val="lt1"/>
                  </a:solidFill>
                  <a:effectLst/>
                  <a:latin typeface="+mn-lt"/>
                  <a:ea typeface="+mn-ea"/>
                  <a:cs typeface="+mn-cs"/>
                </a:rPr>
                <a:t>Pareto)</a:t>
              </a:r>
            </a:p>
          </xdr:txBody>
        </xdr:sp>
        <xdr:sp macro="" textlink="">
          <xdr:nvSpPr>
            <xdr:cNvPr id="106" name="Rectángulo: esquinas redondeadas 105">
              <a:hlinkClick xmlns:r="http://schemas.openxmlformats.org/officeDocument/2006/relationships" r:id="rId8"/>
              <a:extLst>
                <a:ext uri="{FF2B5EF4-FFF2-40B4-BE49-F238E27FC236}">
                  <a16:creationId xmlns:a16="http://schemas.microsoft.com/office/drawing/2014/main" id="{486B2C97-323F-7174-A909-C022E955B6DC}"/>
                </a:ext>
              </a:extLst>
            </xdr:cNvPr>
            <xdr:cNvSpPr/>
          </xdr:nvSpPr>
          <xdr:spPr>
            <a:xfrm>
              <a:off x="133351" y="4551328"/>
              <a:ext cx="2509308"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3.4. Causas (Ishikawa -6M)</a:t>
              </a:r>
              <a:endParaRPr lang="es-PE" sz="2000">
                <a:effectLst/>
              </a:endParaRPr>
            </a:p>
          </xdr:txBody>
        </xdr:sp>
        <xdr:sp macro="" textlink="">
          <xdr:nvSpPr>
            <xdr:cNvPr id="107" name="Rectángulo: esquinas redondeadas 106">
              <a:hlinkClick xmlns:r="http://schemas.openxmlformats.org/officeDocument/2006/relationships" r:id="rId9"/>
              <a:extLst>
                <a:ext uri="{FF2B5EF4-FFF2-40B4-BE49-F238E27FC236}">
                  <a16:creationId xmlns:a16="http://schemas.microsoft.com/office/drawing/2014/main" id="{28699B2A-D6E4-3CB1-378F-B96D0C4F2E73}"/>
                </a:ext>
              </a:extLst>
            </xdr:cNvPr>
            <xdr:cNvSpPr/>
          </xdr:nvSpPr>
          <xdr:spPr>
            <a:xfrm>
              <a:off x="133508" y="5020344"/>
              <a:ext cx="250915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3.5.</a:t>
              </a:r>
              <a:r>
                <a:rPr lang="es-PE" sz="1400" b="1" baseline="0">
                  <a:solidFill>
                    <a:schemeClr val="lt1"/>
                  </a:solidFill>
                  <a:effectLst/>
                  <a:latin typeface="+mn-lt"/>
                  <a:ea typeface="+mn-ea"/>
                  <a:cs typeface="+mn-cs"/>
                </a:rPr>
                <a:t> Causas (5 Por qués)</a:t>
              </a:r>
              <a:endParaRPr lang="es-PE" sz="1400" b="1">
                <a:solidFill>
                  <a:schemeClr val="lt1"/>
                </a:solidFill>
                <a:effectLst/>
                <a:latin typeface="+mn-lt"/>
                <a:ea typeface="+mn-ea"/>
                <a:cs typeface="+mn-cs"/>
              </a:endParaRPr>
            </a:p>
          </xdr:txBody>
        </xdr:sp>
        <xdr:sp macro="" textlink="">
          <xdr:nvSpPr>
            <xdr:cNvPr id="108" name="Rectángulo: esquinas redondeadas 107">
              <a:hlinkClick xmlns:r="http://schemas.openxmlformats.org/officeDocument/2006/relationships" r:id="rId10"/>
              <a:extLst>
                <a:ext uri="{FF2B5EF4-FFF2-40B4-BE49-F238E27FC236}">
                  <a16:creationId xmlns:a16="http://schemas.microsoft.com/office/drawing/2014/main" id="{08FE6DA3-A6DF-29E4-785D-A54F470BF64D}"/>
                </a:ext>
              </a:extLst>
            </xdr:cNvPr>
            <xdr:cNvSpPr/>
          </xdr:nvSpPr>
          <xdr:spPr>
            <a:xfrm>
              <a:off x="142875" y="5501307"/>
              <a:ext cx="2507145" cy="356980"/>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baseline="0">
                  <a:solidFill>
                    <a:schemeClr val="lt1"/>
                  </a:solidFill>
                  <a:effectLst/>
                  <a:latin typeface="+mn-lt"/>
                  <a:ea typeface="+mn-ea"/>
                  <a:cs typeface="+mn-cs"/>
                </a:rPr>
                <a:t>4.0. Planes de acción (SMART) </a:t>
              </a:r>
              <a:endParaRPr lang="es-PE" sz="1400">
                <a:effectLst/>
              </a:endParaRPr>
            </a:p>
          </xdr:txBody>
        </xdr:sp>
        <xdr:sp macro="" textlink="">
          <xdr:nvSpPr>
            <xdr:cNvPr id="109" name="Rectángulo: esquinas redondeadas 108">
              <a:hlinkClick xmlns:r="http://schemas.openxmlformats.org/officeDocument/2006/relationships" r:id="rId11"/>
              <a:extLst>
                <a:ext uri="{FF2B5EF4-FFF2-40B4-BE49-F238E27FC236}">
                  <a16:creationId xmlns:a16="http://schemas.microsoft.com/office/drawing/2014/main" id="{6DD4D921-C7E9-B8E8-9DD8-5605B7505101}"/>
                </a:ext>
              </a:extLst>
            </xdr:cNvPr>
            <xdr:cNvSpPr/>
          </xdr:nvSpPr>
          <xdr:spPr>
            <a:xfrm>
              <a:off x="152401" y="5977226"/>
              <a:ext cx="2497620"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5.1.</a:t>
              </a:r>
              <a:r>
                <a:rPr lang="es-PE" sz="1400" b="1" baseline="0">
                  <a:solidFill>
                    <a:schemeClr val="lt1"/>
                  </a:solidFill>
                  <a:effectLst/>
                  <a:latin typeface="+mn-lt"/>
                  <a:ea typeface="+mn-ea"/>
                  <a:cs typeface="+mn-cs"/>
                </a:rPr>
                <a:t> 8Ps (Marketing)</a:t>
              </a:r>
              <a:endParaRPr lang="es-PE" sz="1400">
                <a:effectLst/>
              </a:endParaRPr>
            </a:p>
          </xdr:txBody>
        </xdr:sp>
        <xdr:pic>
          <xdr:nvPicPr>
            <xdr:cNvPr id="110" name="Imagen 109" descr="Imagen que contiene dibujo&#10;&#10;Descripción generada automáticamente">
              <a:extLst>
                <a:ext uri="{FF2B5EF4-FFF2-40B4-BE49-F238E27FC236}">
                  <a16:creationId xmlns:a16="http://schemas.microsoft.com/office/drawing/2014/main" id="{6C1F28BB-596B-3322-3901-543E1CF07C32}"/>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46674" y="134045"/>
              <a:ext cx="866782" cy="884665"/>
            </a:xfrm>
            <a:prstGeom prst="rect">
              <a:avLst/>
            </a:prstGeom>
            <a:solidFill>
              <a:srgbClr val="002060"/>
            </a:solidFill>
          </xdr:spPr>
        </xdr:pic>
        <xdr:sp macro="" textlink="">
          <xdr:nvSpPr>
            <xdr:cNvPr id="111" name="Rectángulo: esquinas redondeadas 110">
              <a:hlinkClick xmlns:r="http://schemas.openxmlformats.org/officeDocument/2006/relationships" r:id="rId13"/>
              <a:extLst>
                <a:ext uri="{FF2B5EF4-FFF2-40B4-BE49-F238E27FC236}">
                  <a16:creationId xmlns:a16="http://schemas.microsoft.com/office/drawing/2014/main" id="{B5C154B5-45F4-59E7-E839-3A903F786060}"/>
                </a:ext>
              </a:extLst>
            </xdr:cNvPr>
            <xdr:cNvSpPr/>
          </xdr:nvSpPr>
          <xdr:spPr>
            <a:xfrm>
              <a:off x="171450" y="6435863"/>
              <a:ext cx="2462005" cy="36167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6.1.</a:t>
              </a:r>
              <a:r>
                <a:rPr lang="es-PE" sz="1400" b="1" baseline="0">
                  <a:solidFill>
                    <a:schemeClr val="lt1"/>
                  </a:solidFill>
                  <a:effectLst/>
                  <a:latin typeface="+mn-lt"/>
                  <a:ea typeface="+mn-ea"/>
                  <a:cs typeface="+mn-cs"/>
                </a:rPr>
                <a:t> 4s (Servicios)</a:t>
              </a:r>
              <a:endParaRPr lang="es-PE" sz="1400">
                <a:effectLst/>
              </a:endParaRPr>
            </a:p>
          </xdr:txBody>
        </xdr:sp>
      </xdr:grpSp>
      <xdr:sp macro="" textlink="">
        <xdr:nvSpPr>
          <xdr:cNvPr id="97" name="Rectángulo 96">
            <a:extLst>
              <a:ext uri="{FF2B5EF4-FFF2-40B4-BE49-F238E27FC236}">
                <a16:creationId xmlns:a16="http://schemas.microsoft.com/office/drawing/2014/main" id="{6D0126B5-4416-7F59-6E22-C81427F38B9B}"/>
              </a:ext>
            </a:extLst>
          </xdr:cNvPr>
          <xdr:cNvSpPr/>
        </xdr:nvSpPr>
        <xdr:spPr>
          <a:xfrm>
            <a:off x="2621513" y="498280"/>
            <a:ext cx="45719" cy="6351254"/>
          </a:xfrm>
          <a:prstGeom prst="rect">
            <a:avLst/>
          </a:prstGeom>
          <a:solidFill>
            <a:schemeClr val="tx1"/>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s-PE"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814916</xdr:colOff>
      <xdr:row>0</xdr:row>
      <xdr:rowOff>0</xdr:rowOff>
    </xdr:from>
    <xdr:to>
      <xdr:col>11</xdr:col>
      <xdr:colOff>201083</xdr:colOff>
      <xdr:row>2</xdr:row>
      <xdr:rowOff>148167</xdr:rowOff>
    </xdr:to>
    <xdr:grpSp>
      <xdr:nvGrpSpPr>
        <xdr:cNvPr id="30" name="Grupo 29">
          <a:extLst>
            <a:ext uri="{FF2B5EF4-FFF2-40B4-BE49-F238E27FC236}">
              <a16:creationId xmlns:a16="http://schemas.microsoft.com/office/drawing/2014/main" id="{C42A18FD-328E-4297-AF2B-2E0B57BD430B}"/>
            </a:ext>
          </a:extLst>
        </xdr:cNvPr>
        <xdr:cNvGrpSpPr/>
      </xdr:nvGrpSpPr>
      <xdr:grpSpPr>
        <a:xfrm>
          <a:off x="2550583" y="0"/>
          <a:ext cx="11027833" cy="529167"/>
          <a:chOff x="2624667" y="0"/>
          <a:chExt cx="10647832" cy="529167"/>
        </a:xfrm>
      </xdr:grpSpPr>
      <xdr:sp macro="" textlink="">
        <xdr:nvSpPr>
          <xdr:cNvPr id="31" name="Rectángulo 30">
            <a:extLst>
              <a:ext uri="{FF2B5EF4-FFF2-40B4-BE49-F238E27FC236}">
                <a16:creationId xmlns:a16="http://schemas.microsoft.com/office/drawing/2014/main" id="{067C52BA-C3A6-F2E3-9D04-0FC397711B83}"/>
              </a:ext>
            </a:extLst>
          </xdr:cNvPr>
          <xdr:cNvSpPr/>
        </xdr:nvSpPr>
        <xdr:spPr>
          <a:xfrm>
            <a:off x="2624667" y="0"/>
            <a:ext cx="10647832" cy="529167"/>
          </a:xfrm>
          <a:prstGeom prst="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PE" sz="1000" b="1"/>
          </a:p>
        </xdr:txBody>
      </xdr:sp>
      <xdr:sp macro="" textlink="">
        <xdr:nvSpPr>
          <xdr:cNvPr id="32" name="TextBox 4">
            <a:extLst>
              <a:ext uri="{FF2B5EF4-FFF2-40B4-BE49-F238E27FC236}">
                <a16:creationId xmlns:a16="http://schemas.microsoft.com/office/drawing/2014/main" id="{FBEDE56A-2F59-06F1-A418-957180B0EC8C}"/>
              </a:ext>
            </a:extLst>
          </xdr:cNvPr>
          <xdr:cNvSpPr txBox="1"/>
        </xdr:nvSpPr>
        <xdr:spPr>
          <a:xfrm>
            <a:off x="2793063" y="106891"/>
            <a:ext cx="9479701" cy="369359"/>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a:ln>
                  <a:noFill/>
                </a:ln>
                <a:solidFill>
                  <a:schemeClr val="bg1"/>
                </a:solidFill>
                <a:effectLst/>
                <a:uLnTx/>
                <a:uFillTx/>
                <a:latin typeface="Arial" panose="020B0604020202020204" pitchFamily="34" charset="0"/>
                <a:ea typeface="Noto Sans" panose="020B0502040504020204" pitchFamily="34"/>
                <a:cs typeface="Arial" panose="020B0604020202020204" pitchFamily="34" charset="0"/>
              </a:rPr>
              <a:t>Análisis de Causas ( Método de las 8Ps de Marketing)</a:t>
            </a:r>
          </a:p>
        </xdr:txBody>
      </xdr:sp>
    </xdr:grpSp>
    <xdr:clientData/>
  </xdr:twoCellAnchor>
  <xdr:twoCellAnchor>
    <xdr:from>
      <xdr:col>0</xdr:col>
      <xdr:colOff>0</xdr:colOff>
      <xdr:row>0</xdr:row>
      <xdr:rowOff>0</xdr:rowOff>
    </xdr:from>
    <xdr:to>
      <xdr:col>3</xdr:col>
      <xdr:colOff>71782</xdr:colOff>
      <xdr:row>19</xdr:row>
      <xdr:rowOff>312256</xdr:rowOff>
    </xdr:to>
    <xdr:grpSp>
      <xdr:nvGrpSpPr>
        <xdr:cNvPr id="33" name="Grupo 32">
          <a:extLst>
            <a:ext uri="{FF2B5EF4-FFF2-40B4-BE49-F238E27FC236}">
              <a16:creationId xmlns:a16="http://schemas.microsoft.com/office/drawing/2014/main" id="{29BFAC68-BC0C-462B-8EAF-149CA8B99874}"/>
            </a:ext>
          </a:extLst>
        </xdr:cNvPr>
        <xdr:cNvGrpSpPr/>
      </xdr:nvGrpSpPr>
      <xdr:grpSpPr>
        <a:xfrm>
          <a:off x="0" y="0"/>
          <a:ext cx="2675282" cy="6926839"/>
          <a:chOff x="0" y="0"/>
          <a:chExt cx="2672107" cy="6865456"/>
        </a:xfrm>
      </xdr:grpSpPr>
      <xdr:grpSp>
        <xdr:nvGrpSpPr>
          <xdr:cNvPr id="34" name="Grupo 33">
            <a:extLst>
              <a:ext uri="{FF2B5EF4-FFF2-40B4-BE49-F238E27FC236}">
                <a16:creationId xmlns:a16="http://schemas.microsoft.com/office/drawing/2014/main" id="{CF457586-EAD6-BA80-8192-777A923E3A75}"/>
              </a:ext>
            </a:extLst>
          </xdr:cNvPr>
          <xdr:cNvGrpSpPr/>
        </xdr:nvGrpSpPr>
        <xdr:grpSpPr>
          <a:xfrm>
            <a:off x="0" y="0"/>
            <a:ext cx="2672107" cy="6865456"/>
            <a:chOff x="0" y="0"/>
            <a:chExt cx="2672107" cy="6865456"/>
          </a:xfrm>
        </xdr:grpSpPr>
        <xdr:sp macro="" textlink="">
          <xdr:nvSpPr>
            <xdr:cNvPr id="36" name="Rectángulo 35">
              <a:extLst>
                <a:ext uri="{FF2B5EF4-FFF2-40B4-BE49-F238E27FC236}">
                  <a16:creationId xmlns:a16="http://schemas.microsoft.com/office/drawing/2014/main" id="{5D4178A0-5FE4-57F2-94AA-B22E11728C3F}"/>
                </a:ext>
              </a:extLst>
            </xdr:cNvPr>
            <xdr:cNvSpPr/>
          </xdr:nvSpPr>
          <xdr:spPr>
            <a:xfrm>
              <a:off x="0" y="0"/>
              <a:ext cx="2617184" cy="6865456"/>
            </a:xfrm>
            <a:prstGeom prst="rect">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37" name="Rectángulo: esquinas redondeadas 36">
              <a:hlinkClick xmlns:r="http://schemas.openxmlformats.org/officeDocument/2006/relationships" r:id="rId1"/>
              <a:extLst>
                <a:ext uri="{FF2B5EF4-FFF2-40B4-BE49-F238E27FC236}">
                  <a16:creationId xmlns:a16="http://schemas.microsoft.com/office/drawing/2014/main" id="{6F3FBEB4-7F66-CA81-1BBB-DEB106FAD4D8}"/>
                </a:ext>
              </a:extLst>
            </xdr:cNvPr>
            <xdr:cNvSpPr/>
          </xdr:nvSpPr>
          <xdr:spPr>
            <a:xfrm>
              <a:off x="114434" y="1184021"/>
              <a:ext cx="2543868"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PE" sz="1400" b="1" baseline="0">
                  <a:solidFill>
                    <a:schemeClr val="lt1"/>
                  </a:solidFill>
                  <a:effectLst/>
                  <a:latin typeface="+mn-lt"/>
                  <a:ea typeface="+mn-ea"/>
                  <a:cs typeface="+mn-cs"/>
                </a:rPr>
                <a:t>1.0. </a:t>
              </a:r>
              <a:r>
                <a:rPr lang="es-PE" sz="1400" b="1">
                  <a:solidFill>
                    <a:schemeClr val="lt1"/>
                  </a:solidFill>
                  <a:effectLst/>
                  <a:latin typeface="+mn-lt"/>
                  <a:ea typeface="+mn-ea"/>
                  <a:cs typeface="+mn-cs"/>
                </a:rPr>
                <a:t>Inicio</a:t>
              </a:r>
              <a:endParaRPr lang="es-PE" sz="1400">
                <a:effectLst/>
              </a:endParaRPr>
            </a:p>
          </xdr:txBody>
        </xdr:sp>
        <xdr:sp macro="" textlink="">
          <xdr:nvSpPr>
            <xdr:cNvPr id="38" name="Rectángulo: esquinas redondeadas 37">
              <a:hlinkClick xmlns:r="http://schemas.openxmlformats.org/officeDocument/2006/relationships" r:id="rId2"/>
              <a:extLst>
                <a:ext uri="{FF2B5EF4-FFF2-40B4-BE49-F238E27FC236}">
                  <a16:creationId xmlns:a16="http://schemas.microsoft.com/office/drawing/2014/main" id="{6FCB2853-164F-FAA0-6A75-561BD91726F5}"/>
                </a:ext>
              </a:extLst>
            </xdr:cNvPr>
            <xdr:cNvSpPr/>
          </xdr:nvSpPr>
          <xdr:spPr>
            <a:xfrm>
              <a:off x="106153" y="1653517"/>
              <a:ext cx="254386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t>1.1.  Diagnóstico (KPIs)</a:t>
              </a:r>
            </a:p>
          </xdr:txBody>
        </xdr:sp>
        <xdr:sp macro="" textlink="">
          <xdr:nvSpPr>
            <xdr:cNvPr id="39" name="Rectángulo: esquinas redondeadas 38">
              <a:hlinkClick xmlns:r="http://schemas.openxmlformats.org/officeDocument/2006/relationships" r:id="rId3"/>
              <a:extLst>
                <a:ext uri="{FF2B5EF4-FFF2-40B4-BE49-F238E27FC236}">
                  <a16:creationId xmlns:a16="http://schemas.microsoft.com/office/drawing/2014/main" id="{02E9E8B3-D633-0CF2-9547-64BED44E50E6}"/>
                </a:ext>
              </a:extLst>
            </xdr:cNvPr>
            <xdr:cNvSpPr/>
          </xdr:nvSpPr>
          <xdr:spPr>
            <a:xfrm>
              <a:off x="110040" y="2140461"/>
              <a:ext cx="2562067"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1.2. Diagnóstico (Dashboard)</a:t>
              </a:r>
              <a:endParaRPr lang="es-PE" sz="2000">
                <a:effectLst/>
              </a:endParaRPr>
            </a:p>
          </xdr:txBody>
        </xdr:sp>
        <xdr:sp macro="" textlink="">
          <xdr:nvSpPr>
            <xdr:cNvPr id="40" name="Rectángulo: esquinas redondeadas 39">
              <a:hlinkClick xmlns:r="http://schemas.openxmlformats.org/officeDocument/2006/relationships" r:id="rId4"/>
              <a:extLst>
                <a:ext uri="{FF2B5EF4-FFF2-40B4-BE49-F238E27FC236}">
                  <a16:creationId xmlns:a16="http://schemas.microsoft.com/office/drawing/2014/main" id="{BFD1D69B-53A2-5071-9EAE-615DF056B7A5}"/>
                </a:ext>
              </a:extLst>
            </xdr:cNvPr>
            <xdr:cNvSpPr/>
          </xdr:nvSpPr>
          <xdr:spPr>
            <a:xfrm>
              <a:off x="110434" y="2598763"/>
              <a:ext cx="2547869"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solidFill>
                    <a:schemeClr val="lt1"/>
                  </a:solidFill>
                  <a:effectLst/>
                  <a:latin typeface="+mn-lt"/>
                  <a:ea typeface="+mn-ea"/>
                  <a:cs typeface="+mn-cs"/>
                </a:rPr>
                <a:t>2.0. Problema</a:t>
              </a:r>
              <a:r>
                <a:rPr lang="es-PE" sz="1400" b="1" baseline="0">
                  <a:solidFill>
                    <a:schemeClr val="lt1"/>
                  </a:solidFill>
                  <a:effectLst/>
                  <a:latin typeface="+mn-lt"/>
                  <a:ea typeface="+mn-ea"/>
                  <a:cs typeface="+mn-cs"/>
                </a:rPr>
                <a:t> (5W+2H)</a:t>
              </a:r>
              <a:endParaRPr lang="es-PE" sz="2000">
                <a:effectLst/>
              </a:endParaRPr>
            </a:p>
          </xdr:txBody>
        </xdr:sp>
        <xdr:sp macro="" textlink="">
          <xdr:nvSpPr>
            <xdr:cNvPr id="41" name="Rectángulo: esquinas redondeadas 40">
              <a:hlinkClick xmlns:r="http://schemas.openxmlformats.org/officeDocument/2006/relationships" r:id="rId5"/>
              <a:extLst>
                <a:ext uri="{FF2B5EF4-FFF2-40B4-BE49-F238E27FC236}">
                  <a16:creationId xmlns:a16="http://schemas.microsoft.com/office/drawing/2014/main" id="{4C275321-3E71-EE4F-23C4-4CCA3CE67138}"/>
                </a:ext>
              </a:extLst>
            </xdr:cNvPr>
            <xdr:cNvSpPr/>
          </xdr:nvSpPr>
          <xdr:spPr>
            <a:xfrm>
              <a:off x="113848" y="3072447"/>
              <a:ext cx="252789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3.1. Análisis Previo</a:t>
              </a:r>
              <a:r>
                <a:rPr lang="es-PE" sz="1400" b="1" baseline="0">
                  <a:solidFill>
                    <a:schemeClr val="lt1"/>
                  </a:solidFill>
                  <a:effectLst/>
                  <a:latin typeface="+mn-lt"/>
                  <a:ea typeface="+mn-ea"/>
                  <a:cs typeface="+mn-cs"/>
                </a:rPr>
                <a:t> (SIPOC)</a:t>
              </a:r>
              <a:endParaRPr lang="es-PE" sz="2000">
                <a:effectLst/>
              </a:endParaRPr>
            </a:p>
          </xdr:txBody>
        </xdr:sp>
        <xdr:sp macro="" textlink="">
          <xdr:nvSpPr>
            <xdr:cNvPr id="42" name="Rectángulo: esquinas redondeadas 41">
              <a:hlinkClick xmlns:r="http://schemas.openxmlformats.org/officeDocument/2006/relationships" r:id="rId6"/>
              <a:extLst>
                <a:ext uri="{FF2B5EF4-FFF2-40B4-BE49-F238E27FC236}">
                  <a16:creationId xmlns:a16="http://schemas.microsoft.com/office/drawing/2014/main" id="{71E03017-AF11-B65C-A1D2-C1399602C492}"/>
                </a:ext>
              </a:extLst>
            </xdr:cNvPr>
            <xdr:cNvSpPr/>
          </xdr:nvSpPr>
          <xdr:spPr>
            <a:xfrm>
              <a:off x="112342" y="3562629"/>
              <a:ext cx="253031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3.2. Causas (Brainstorming)</a:t>
              </a:r>
              <a:endParaRPr lang="es-PE" sz="2000">
                <a:effectLst/>
              </a:endParaRPr>
            </a:p>
          </xdr:txBody>
        </xdr:sp>
        <xdr:sp macro="" textlink="">
          <xdr:nvSpPr>
            <xdr:cNvPr id="43" name="Rectángulo: esquinas redondeadas 42">
              <a:hlinkClick xmlns:r="http://schemas.openxmlformats.org/officeDocument/2006/relationships" r:id="rId7"/>
              <a:extLst>
                <a:ext uri="{FF2B5EF4-FFF2-40B4-BE49-F238E27FC236}">
                  <a16:creationId xmlns:a16="http://schemas.microsoft.com/office/drawing/2014/main" id="{1DDBABE5-6D67-5D10-21A3-EE010915A268}"/>
                </a:ext>
              </a:extLst>
            </xdr:cNvPr>
            <xdr:cNvSpPr/>
          </xdr:nvSpPr>
          <xdr:spPr>
            <a:xfrm>
              <a:off x="120831" y="4050694"/>
              <a:ext cx="2521827"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r>
                <a:rPr lang="es-PE" sz="1400" b="1">
                  <a:solidFill>
                    <a:schemeClr val="lt1"/>
                  </a:solidFill>
                  <a:effectLst/>
                  <a:latin typeface="+mn-lt"/>
                  <a:ea typeface="+mn-ea"/>
                  <a:cs typeface="+mn-cs"/>
                </a:rPr>
                <a:t>3.3. Causas</a:t>
              </a:r>
              <a:r>
                <a:rPr lang="es-PE" sz="1400" b="1" baseline="0">
                  <a:solidFill>
                    <a:schemeClr val="lt1"/>
                  </a:solidFill>
                  <a:effectLst/>
                  <a:latin typeface="+mn-lt"/>
                  <a:ea typeface="+mn-ea"/>
                  <a:cs typeface="+mn-cs"/>
                </a:rPr>
                <a:t> (</a:t>
              </a:r>
              <a:r>
                <a:rPr lang="es-PE" sz="1400" b="1">
                  <a:solidFill>
                    <a:schemeClr val="lt1"/>
                  </a:solidFill>
                  <a:effectLst/>
                  <a:latin typeface="+mn-lt"/>
                  <a:ea typeface="+mn-ea"/>
                  <a:cs typeface="+mn-cs"/>
                </a:rPr>
                <a:t>Pareto)</a:t>
              </a:r>
            </a:p>
          </xdr:txBody>
        </xdr:sp>
        <xdr:sp macro="" textlink="">
          <xdr:nvSpPr>
            <xdr:cNvPr id="44" name="Rectángulo: esquinas redondeadas 43">
              <a:hlinkClick xmlns:r="http://schemas.openxmlformats.org/officeDocument/2006/relationships" r:id="rId8"/>
              <a:extLst>
                <a:ext uri="{FF2B5EF4-FFF2-40B4-BE49-F238E27FC236}">
                  <a16:creationId xmlns:a16="http://schemas.microsoft.com/office/drawing/2014/main" id="{B9C62698-ABB5-362F-9BEA-ED9D3D1E8ECA}"/>
                </a:ext>
              </a:extLst>
            </xdr:cNvPr>
            <xdr:cNvSpPr/>
          </xdr:nvSpPr>
          <xdr:spPr>
            <a:xfrm>
              <a:off x="133351" y="4551328"/>
              <a:ext cx="2509308"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3.4. Causas (Ishikawa -6M)</a:t>
              </a:r>
              <a:endParaRPr lang="es-PE" sz="2000">
                <a:effectLst/>
              </a:endParaRPr>
            </a:p>
          </xdr:txBody>
        </xdr:sp>
        <xdr:sp macro="" textlink="">
          <xdr:nvSpPr>
            <xdr:cNvPr id="45" name="Rectángulo: esquinas redondeadas 44">
              <a:hlinkClick xmlns:r="http://schemas.openxmlformats.org/officeDocument/2006/relationships" r:id="rId9"/>
              <a:extLst>
                <a:ext uri="{FF2B5EF4-FFF2-40B4-BE49-F238E27FC236}">
                  <a16:creationId xmlns:a16="http://schemas.microsoft.com/office/drawing/2014/main" id="{21976E74-2014-F15D-CC66-C8321F2B5652}"/>
                </a:ext>
              </a:extLst>
            </xdr:cNvPr>
            <xdr:cNvSpPr/>
          </xdr:nvSpPr>
          <xdr:spPr>
            <a:xfrm>
              <a:off x="133508" y="5020344"/>
              <a:ext cx="250915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3.5.</a:t>
              </a:r>
              <a:r>
                <a:rPr lang="es-PE" sz="1400" b="1" baseline="0">
                  <a:solidFill>
                    <a:schemeClr val="lt1"/>
                  </a:solidFill>
                  <a:effectLst/>
                  <a:latin typeface="+mn-lt"/>
                  <a:ea typeface="+mn-ea"/>
                  <a:cs typeface="+mn-cs"/>
                </a:rPr>
                <a:t> Causas (5 Por qués)</a:t>
              </a:r>
              <a:endParaRPr lang="es-PE" sz="1400" b="1">
                <a:solidFill>
                  <a:schemeClr val="lt1"/>
                </a:solidFill>
                <a:effectLst/>
                <a:latin typeface="+mn-lt"/>
                <a:ea typeface="+mn-ea"/>
                <a:cs typeface="+mn-cs"/>
              </a:endParaRPr>
            </a:p>
          </xdr:txBody>
        </xdr:sp>
        <xdr:sp macro="" textlink="">
          <xdr:nvSpPr>
            <xdr:cNvPr id="46" name="Rectángulo: esquinas redondeadas 45">
              <a:hlinkClick xmlns:r="http://schemas.openxmlformats.org/officeDocument/2006/relationships" r:id="rId10"/>
              <a:extLst>
                <a:ext uri="{FF2B5EF4-FFF2-40B4-BE49-F238E27FC236}">
                  <a16:creationId xmlns:a16="http://schemas.microsoft.com/office/drawing/2014/main" id="{B6A5772D-A1DE-9C5E-0BAF-E1896D03FCDA}"/>
                </a:ext>
              </a:extLst>
            </xdr:cNvPr>
            <xdr:cNvSpPr/>
          </xdr:nvSpPr>
          <xdr:spPr>
            <a:xfrm>
              <a:off x="142875" y="5501307"/>
              <a:ext cx="2507145" cy="356980"/>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baseline="0">
                  <a:solidFill>
                    <a:schemeClr val="lt1"/>
                  </a:solidFill>
                  <a:effectLst/>
                  <a:latin typeface="+mn-lt"/>
                  <a:ea typeface="+mn-ea"/>
                  <a:cs typeface="+mn-cs"/>
                </a:rPr>
                <a:t>4.0. Planes de acción (SMART) </a:t>
              </a:r>
              <a:endParaRPr lang="es-PE" sz="1400">
                <a:effectLst/>
              </a:endParaRPr>
            </a:p>
          </xdr:txBody>
        </xdr:sp>
        <xdr:sp macro="" textlink="">
          <xdr:nvSpPr>
            <xdr:cNvPr id="47" name="Rectángulo: esquinas redondeadas 46">
              <a:hlinkClick xmlns:r="http://schemas.openxmlformats.org/officeDocument/2006/relationships" r:id="rId11"/>
              <a:extLst>
                <a:ext uri="{FF2B5EF4-FFF2-40B4-BE49-F238E27FC236}">
                  <a16:creationId xmlns:a16="http://schemas.microsoft.com/office/drawing/2014/main" id="{E2E843C8-51F5-9FB6-604C-290BEAD4B850}"/>
                </a:ext>
              </a:extLst>
            </xdr:cNvPr>
            <xdr:cNvSpPr/>
          </xdr:nvSpPr>
          <xdr:spPr>
            <a:xfrm>
              <a:off x="152401" y="5977226"/>
              <a:ext cx="2497620" cy="356981"/>
            </a:xfrm>
            <a:prstGeom prst="round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5.2.</a:t>
              </a:r>
              <a:r>
                <a:rPr lang="es-PE" sz="1400" b="1" baseline="0">
                  <a:solidFill>
                    <a:schemeClr val="lt1"/>
                  </a:solidFill>
                  <a:effectLst/>
                  <a:latin typeface="+mn-lt"/>
                  <a:ea typeface="+mn-ea"/>
                  <a:cs typeface="+mn-cs"/>
                </a:rPr>
                <a:t> 8Ps (Marketing)</a:t>
              </a:r>
              <a:endParaRPr lang="es-PE" sz="1400">
                <a:effectLst/>
              </a:endParaRPr>
            </a:p>
          </xdr:txBody>
        </xdr:sp>
        <xdr:pic>
          <xdr:nvPicPr>
            <xdr:cNvPr id="48" name="Imagen 47" descr="Imagen que contiene dibujo&#10;&#10;Descripción generada automáticamente">
              <a:extLst>
                <a:ext uri="{FF2B5EF4-FFF2-40B4-BE49-F238E27FC236}">
                  <a16:creationId xmlns:a16="http://schemas.microsoft.com/office/drawing/2014/main" id="{6FA0D80B-BC31-A815-45A4-E08C20826EAC}"/>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46674" y="134045"/>
              <a:ext cx="866782" cy="884665"/>
            </a:xfrm>
            <a:prstGeom prst="rect">
              <a:avLst/>
            </a:prstGeom>
            <a:solidFill>
              <a:srgbClr val="002060"/>
            </a:solidFill>
          </xdr:spPr>
        </xdr:pic>
        <xdr:sp macro="" textlink="">
          <xdr:nvSpPr>
            <xdr:cNvPr id="49" name="Rectángulo: esquinas redondeadas 48">
              <a:hlinkClick xmlns:r="http://schemas.openxmlformats.org/officeDocument/2006/relationships" r:id="rId13"/>
              <a:extLst>
                <a:ext uri="{FF2B5EF4-FFF2-40B4-BE49-F238E27FC236}">
                  <a16:creationId xmlns:a16="http://schemas.microsoft.com/office/drawing/2014/main" id="{C3C17152-B1E1-78C3-0618-6BA37A84EC0D}"/>
                </a:ext>
              </a:extLst>
            </xdr:cNvPr>
            <xdr:cNvSpPr/>
          </xdr:nvSpPr>
          <xdr:spPr>
            <a:xfrm>
              <a:off x="171450" y="6435863"/>
              <a:ext cx="2462005" cy="36167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6.2.</a:t>
              </a:r>
              <a:r>
                <a:rPr lang="es-PE" sz="1400" b="1" baseline="0">
                  <a:solidFill>
                    <a:schemeClr val="lt1"/>
                  </a:solidFill>
                  <a:effectLst/>
                  <a:latin typeface="+mn-lt"/>
                  <a:ea typeface="+mn-ea"/>
                  <a:cs typeface="+mn-cs"/>
                </a:rPr>
                <a:t> 4s (Servicios)</a:t>
              </a:r>
              <a:endParaRPr lang="es-PE" sz="1400">
                <a:effectLst/>
              </a:endParaRPr>
            </a:p>
          </xdr:txBody>
        </xdr:sp>
      </xdr:grpSp>
      <xdr:sp macro="" textlink="">
        <xdr:nvSpPr>
          <xdr:cNvPr id="35" name="Rectángulo 34">
            <a:extLst>
              <a:ext uri="{FF2B5EF4-FFF2-40B4-BE49-F238E27FC236}">
                <a16:creationId xmlns:a16="http://schemas.microsoft.com/office/drawing/2014/main" id="{E131CA91-D23D-7220-C01E-046AC38643CA}"/>
              </a:ext>
            </a:extLst>
          </xdr:cNvPr>
          <xdr:cNvSpPr/>
        </xdr:nvSpPr>
        <xdr:spPr>
          <a:xfrm>
            <a:off x="2621513" y="498280"/>
            <a:ext cx="45719" cy="6351254"/>
          </a:xfrm>
          <a:prstGeom prst="rect">
            <a:avLst/>
          </a:prstGeom>
          <a:solidFill>
            <a:schemeClr val="tx1"/>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s-PE"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317501</xdr:colOff>
      <xdr:row>4</xdr:row>
      <xdr:rowOff>50800</xdr:rowOff>
    </xdr:from>
    <xdr:to>
      <xdr:col>16</xdr:col>
      <xdr:colOff>179916</xdr:colOff>
      <xdr:row>27</xdr:row>
      <xdr:rowOff>99482</xdr:rowOff>
    </xdr:to>
    <xdr:grpSp>
      <xdr:nvGrpSpPr>
        <xdr:cNvPr id="2" name="Grupo 1">
          <a:extLst>
            <a:ext uri="{FF2B5EF4-FFF2-40B4-BE49-F238E27FC236}">
              <a16:creationId xmlns:a16="http://schemas.microsoft.com/office/drawing/2014/main" id="{E41A488C-1E44-462D-9B2F-819BF7FE64A4}"/>
            </a:ext>
          </a:extLst>
        </xdr:cNvPr>
        <xdr:cNvGrpSpPr/>
      </xdr:nvGrpSpPr>
      <xdr:grpSpPr>
        <a:xfrm>
          <a:off x="3683001" y="812800"/>
          <a:ext cx="9006415" cy="4430182"/>
          <a:chOff x="3349727" y="685800"/>
          <a:chExt cx="9396547" cy="4430182"/>
        </a:xfrm>
      </xdr:grpSpPr>
      <xdr:grpSp>
        <xdr:nvGrpSpPr>
          <xdr:cNvPr id="3" name="Grupo 2">
            <a:extLst>
              <a:ext uri="{FF2B5EF4-FFF2-40B4-BE49-F238E27FC236}">
                <a16:creationId xmlns:a16="http://schemas.microsoft.com/office/drawing/2014/main" id="{41476B83-1C4E-5CD5-57D8-38220B0C97D0}"/>
              </a:ext>
            </a:extLst>
          </xdr:cNvPr>
          <xdr:cNvGrpSpPr/>
        </xdr:nvGrpSpPr>
        <xdr:grpSpPr>
          <a:xfrm>
            <a:off x="3349727" y="685800"/>
            <a:ext cx="9396547" cy="4430182"/>
            <a:chOff x="241402" y="361950"/>
            <a:chExt cx="9396547" cy="4430182"/>
          </a:xfrm>
        </xdr:grpSpPr>
        <xdr:sp macro="" textlink="'2'!H13">
          <xdr:nvSpPr>
            <xdr:cNvPr id="28" name="Rectángulo 27">
              <a:extLst>
                <a:ext uri="{FF2B5EF4-FFF2-40B4-BE49-F238E27FC236}">
                  <a16:creationId xmlns:a16="http://schemas.microsoft.com/office/drawing/2014/main" id="{D3CE38A5-B21B-159E-F1E3-2D32D51F75E1}"/>
                </a:ext>
              </a:extLst>
            </xdr:cNvPr>
            <xdr:cNvSpPr/>
          </xdr:nvSpPr>
          <xdr:spPr>
            <a:xfrm>
              <a:off x="7763653" y="1992840"/>
              <a:ext cx="1874296" cy="84772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s-PE" sz="1100" b="0">
                <a:solidFill>
                  <a:schemeClr val="tx1"/>
                </a:solidFill>
              </a:endParaRPr>
            </a:p>
          </xdr:txBody>
        </xdr:sp>
        <xdr:grpSp>
          <xdr:nvGrpSpPr>
            <xdr:cNvPr id="29" name="Grupo 28">
              <a:extLst>
                <a:ext uri="{FF2B5EF4-FFF2-40B4-BE49-F238E27FC236}">
                  <a16:creationId xmlns:a16="http://schemas.microsoft.com/office/drawing/2014/main" id="{5FBE2C45-D15E-E418-F909-10542369E10F}"/>
                </a:ext>
              </a:extLst>
            </xdr:cNvPr>
            <xdr:cNvGrpSpPr/>
          </xdr:nvGrpSpPr>
          <xdr:grpSpPr>
            <a:xfrm>
              <a:off x="241402" y="361950"/>
              <a:ext cx="9087378" cy="4430182"/>
              <a:chOff x="650977" y="-104775"/>
              <a:chExt cx="9087378" cy="4430182"/>
            </a:xfrm>
          </xdr:grpSpPr>
          <xdr:sp macro="" textlink="">
            <xdr:nvSpPr>
              <xdr:cNvPr id="31" name="Rectángulo 30">
                <a:extLst>
                  <a:ext uri="{FF2B5EF4-FFF2-40B4-BE49-F238E27FC236}">
                    <a16:creationId xmlns:a16="http://schemas.microsoft.com/office/drawing/2014/main" id="{91F1A06B-7513-18B7-334B-546E030F258D}"/>
                  </a:ext>
                </a:extLst>
              </xdr:cNvPr>
              <xdr:cNvSpPr/>
            </xdr:nvSpPr>
            <xdr:spPr>
              <a:xfrm>
                <a:off x="6216029" y="-75142"/>
                <a:ext cx="1424388" cy="3143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b="1">
                    <a:solidFill>
                      <a:schemeClr val="tx1"/>
                    </a:solidFill>
                  </a:rPr>
                  <a:t>Skills</a:t>
                </a:r>
              </a:p>
            </xdr:txBody>
          </xdr:sp>
          <xdr:sp macro="" textlink="">
            <xdr:nvSpPr>
              <xdr:cNvPr id="32" name="Rectángulo 31">
                <a:extLst>
                  <a:ext uri="{FF2B5EF4-FFF2-40B4-BE49-F238E27FC236}">
                    <a16:creationId xmlns:a16="http://schemas.microsoft.com/office/drawing/2014/main" id="{65842E95-F622-E69A-FD32-D2B6C8598DA8}"/>
                  </a:ext>
                </a:extLst>
              </xdr:cNvPr>
              <xdr:cNvSpPr/>
            </xdr:nvSpPr>
            <xdr:spPr>
              <a:xfrm>
                <a:off x="2417659" y="-104775"/>
                <a:ext cx="1534807" cy="3143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b="1">
                    <a:solidFill>
                      <a:schemeClr val="tx1"/>
                    </a:solidFill>
                  </a:rPr>
                  <a:t>Systems</a:t>
                </a:r>
              </a:p>
            </xdr:txBody>
          </xdr:sp>
          <xdr:sp macro="" textlink="">
            <xdr:nvSpPr>
              <xdr:cNvPr id="33" name="Rectángulo 32">
                <a:extLst>
                  <a:ext uri="{FF2B5EF4-FFF2-40B4-BE49-F238E27FC236}">
                    <a16:creationId xmlns:a16="http://schemas.microsoft.com/office/drawing/2014/main" id="{32964568-8042-E9BD-83B3-5ABDFEFC3855}"/>
                  </a:ext>
                </a:extLst>
              </xdr:cNvPr>
              <xdr:cNvSpPr/>
            </xdr:nvSpPr>
            <xdr:spPr>
              <a:xfrm>
                <a:off x="2384535" y="3933825"/>
                <a:ext cx="1556890" cy="361949"/>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b="1">
                    <a:solidFill>
                      <a:schemeClr val="tx1"/>
                    </a:solidFill>
                  </a:rPr>
                  <a:t>Surroundings</a:t>
                </a:r>
              </a:p>
            </xdr:txBody>
          </xdr:sp>
          <xdr:sp macro="" textlink="">
            <xdr:nvSpPr>
              <xdr:cNvPr id="34" name="Rectángulo 33">
                <a:extLst>
                  <a:ext uri="{FF2B5EF4-FFF2-40B4-BE49-F238E27FC236}">
                    <a16:creationId xmlns:a16="http://schemas.microsoft.com/office/drawing/2014/main" id="{4B6389CD-367F-FFF9-0A93-503528DF53D2}"/>
                  </a:ext>
                </a:extLst>
              </xdr:cNvPr>
              <xdr:cNvSpPr/>
            </xdr:nvSpPr>
            <xdr:spPr>
              <a:xfrm>
                <a:off x="6216029" y="4001558"/>
                <a:ext cx="1413347" cy="323849"/>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b="1">
                    <a:solidFill>
                      <a:schemeClr val="tx1"/>
                    </a:solidFill>
                  </a:rPr>
                  <a:t>Suppliers</a:t>
                </a:r>
              </a:p>
            </xdr:txBody>
          </xdr:sp>
          <xdr:grpSp>
            <xdr:nvGrpSpPr>
              <xdr:cNvPr id="36" name="Grupo 35">
                <a:extLst>
                  <a:ext uri="{FF2B5EF4-FFF2-40B4-BE49-F238E27FC236}">
                    <a16:creationId xmlns:a16="http://schemas.microsoft.com/office/drawing/2014/main" id="{8AF998F0-DE6C-9486-386B-2B0F1031B89D}"/>
                  </a:ext>
                </a:extLst>
              </xdr:cNvPr>
              <xdr:cNvGrpSpPr/>
            </xdr:nvGrpSpPr>
            <xdr:grpSpPr>
              <a:xfrm>
                <a:off x="650977" y="209550"/>
                <a:ext cx="9087378" cy="3792008"/>
                <a:chOff x="650977" y="209550"/>
                <a:chExt cx="9087378" cy="3792008"/>
              </a:xfrm>
            </xdr:grpSpPr>
            <xdr:cxnSp macro="">
              <xdr:nvCxnSpPr>
                <xdr:cNvPr id="38" name="Conector recto 37">
                  <a:extLst>
                    <a:ext uri="{FF2B5EF4-FFF2-40B4-BE49-F238E27FC236}">
                      <a16:creationId xmlns:a16="http://schemas.microsoft.com/office/drawing/2014/main" id="{E6C3BBD4-8ABC-68E4-8FAC-C694E6EBA818}"/>
                    </a:ext>
                  </a:extLst>
                </xdr:cNvPr>
                <xdr:cNvCxnSpPr>
                  <a:endCxn id="31" idx="2"/>
                </xdr:cNvCxnSpPr>
              </xdr:nvCxnSpPr>
              <xdr:spPr>
                <a:xfrm flipH="1" flipV="1">
                  <a:off x="6928224" y="239183"/>
                  <a:ext cx="668571" cy="174307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0" name="Conector recto 39">
                  <a:extLst>
                    <a:ext uri="{FF2B5EF4-FFF2-40B4-BE49-F238E27FC236}">
                      <a16:creationId xmlns:a16="http://schemas.microsoft.com/office/drawing/2014/main" id="{1F0BE626-7166-E22F-BEAF-F1C88CD4AA4E}"/>
                    </a:ext>
                  </a:extLst>
                </xdr:cNvPr>
                <xdr:cNvCxnSpPr>
                  <a:stCxn id="34" idx="0"/>
                </xdr:cNvCxnSpPr>
              </xdr:nvCxnSpPr>
              <xdr:spPr>
                <a:xfrm flipV="1">
                  <a:off x="6922704" y="2069608"/>
                  <a:ext cx="693142" cy="19319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1" name="Conector recto 40">
                  <a:extLst>
                    <a:ext uri="{FF2B5EF4-FFF2-40B4-BE49-F238E27FC236}">
                      <a16:creationId xmlns:a16="http://schemas.microsoft.com/office/drawing/2014/main" id="{C85D1358-6D31-8E94-0773-C52E30C55FED}"/>
                    </a:ext>
                  </a:extLst>
                </xdr:cNvPr>
                <xdr:cNvCxnSpPr>
                  <a:endCxn id="32" idx="2"/>
                </xdr:cNvCxnSpPr>
              </xdr:nvCxnSpPr>
              <xdr:spPr>
                <a:xfrm flipH="1" flipV="1">
                  <a:off x="3185063" y="209550"/>
                  <a:ext cx="705900" cy="17526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 name="Conector recto 41">
                  <a:extLst>
                    <a:ext uri="{FF2B5EF4-FFF2-40B4-BE49-F238E27FC236}">
                      <a16:creationId xmlns:a16="http://schemas.microsoft.com/office/drawing/2014/main" id="{DB63504E-3BD3-0EA0-BBD5-CDD427E65A32}"/>
                    </a:ext>
                  </a:extLst>
                </xdr:cNvPr>
                <xdr:cNvCxnSpPr>
                  <a:stCxn id="33" idx="0"/>
                </xdr:cNvCxnSpPr>
              </xdr:nvCxnSpPr>
              <xdr:spPr>
                <a:xfrm flipV="1">
                  <a:off x="3162980" y="2057400"/>
                  <a:ext cx="732746" cy="1876425"/>
                </a:xfrm>
                <a:prstGeom prst="line">
                  <a:avLst/>
                </a:prstGeom>
              </xdr:spPr>
              <xdr:style>
                <a:lnRef idx="1">
                  <a:schemeClr val="accent1"/>
                </a:lnRef>
                <a:fillRef idx="0">
                  <a:schemeClr val="accent1"/>
                </a:fillRef>
                <a:effectRef idx="0">
                  <a:schemeClr val="accent1"/>
                </a:effectRef>
                <a:fontRef idx="minor">
                  <a:schemeClr val="tx1"/>
                </a:fontRef>
              </xdr:style>
            </xdr:cxnSp>
            <xdr:grpSp>
              <xdr:nvGrpSpPr>
                <xdr:cNvPr id="43" name="Grupo 42">
                  <a:extLst>
                    <a:ext uri="{FF2B5EF4-FFF2-40B4-BE49-F238E27FC236}">
                      <a16:creationId xmlns:a16="http://schemas.microsoft.com/office/drawing/2014/main" id="{24FD08D0-0FEA-4C62-E9D0-C1D1FF04D7AC}"/>
                    </a:ext>
                  </a:extLst>
                </xdr:cNvPr>
                <xdr:cNvGrpSpPr/>
              </xdr:nvGrpSpPr>
              <xdr:grpSpPr>
                <a:xfrm>
                  <a:off x="650977" y="1351492"/>
                  <a:ext cx="9087378" cy="1266825"/>
                  <a:chOff x="631927" y="1332442"/>
                  <a:chExt cx="9087378" cy="1266825"/>
                </a:xfrm>
              </xdr:grpSpPr>
              <xdr:sp macro="" textlink="">
                <xdr:nvSpPr>
                  <xdr:cNvPr id="44" name="Diagrama de flujo: retraso 43">
                    <a:extLst>
                      <a:ext uri="{FF2B5EF4-FFF2-40B4-BE49-F238E27FC236}">
                        <a16:creationId xmlns:a16="http://schemas.microsoft.com/office/drawing/2014/main" id="{1276BA9B-8841-0738-BB97-E9D4A1B82C18}"/>
                      </a:ext>
                    </a:extLst>
                  </xdr:cNvPr>
                  <xdr:cNvSpPr/>
                </xdr:nvSpPr>
                <xdr:spPr>
                  <a:xfrm>
                    <a:off x="8136645" y="1332442"/>
                    <a:ext cx="1582660" cy="1266825"/>
                  </a:xfrm>
                  <a:prstGeom prst="flowChartDelay">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grpSp>
                <xdr:nvGrpSpPr>
                  <xdr:cNvPr id="45" name="Grupo 44">
                    <a:extLst>
                      <a:ext uri="{FF2B5EF4-FFF2-40B4-BE49-F238E27FC236}">
                        <a16:creationId xmlns:a16="http://schemas.microsoft.com/office/drawing/2014/main" id="{175C1EB3-7A4F-240D-234B-1E8C5B6224BA}"/>
                      </a:ext>
                    </a:extLst>
                  </xdr:cNvPr>
                  <xdr:cNvGrpSpPr/>
                </xdr:nvGrpSpPr>
                <xdr:grpSpPr>
                  <a:xfrm>
                    <a:off x="1238251" y="1943100"/>
                    <a:ext cx="6902081" cy="85909"/>
                    <a:chOff x="1133476" y="1943100"/>
                    <a:chExt cx="6902081" cy="85909"/>
                  </a:xfrm>
                </xdr:grpSpPr>
                <xdr:sp macro="" textlink="">
                  <xdr:nvSpPr>
                    <xdr:cNvPr id="47" name="Rectángulo 46">
                      <a:extLst>
                        <a:ext uri="{FF2B5EF4-FFF2-40B4-BE49-F238E27FC236}">
                          <a16:creationId xmlns:a16="http://schemas.microsoft.com/office/drawing/2014/main" id="{EEAA9C2D-4600-3C4B-9A16-AA8553B98327}"/>
                        </a:ext>
                      </a:extLst>
                    </xdr:cNvPr>
                    <xdr:cNvSpPr/>
                  </xdr:nvSpPr>
                  <xdr:spPr>
                    <a:xfrm>
                      <a:off x="1133476" y="1943100"/>
                      <a:ext cx="2639957" cy="85909"/>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48" name="Rectángulo 47">
                      <a:extLst>
                        <a:ext uri="{FF2B5EF4-FFF2-40B4-BE49-F238E27FC236}">
                          <a16:creationId xmlns:a16="http://schemas.microsoft.com/office/drawing/2014/main" id="{5A684D69-63A4-4F9F-F5FA-BA29871C5D49}"/>
                        </a:ext>
                      </a:extLst>
                    </xdr:cNvPr>
                    <xdr:cNvSpPr/>
                  </xdr:nvSpPr>
                  <xdr:spPr>
                    <a:xfrm>
                      <a:off x="3751829" y="1943100"/>
                      <a:ext cx="3128182" cy="85909"/>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49" name="Rectángulo 48">
                      <a:extLst>
                        <a:ext uri="{FF2B5EF4-FFF2-40B4-BE49-F238E27FC236}">
                          <a16:creationId xmlns:a16="http://schemas.microsoft.com/office/drawing/2014/main" id="{4BD5F318-AD94-3EC7-A922-D5A970F97ED0}"/>
                        </a:ext>
                      </a:extLst>
                    </xdr:cNvPr>
                    <xdr:cNvSpPr/>
                  </xdr:nvSpPr>
                  <xdr:spPr>
                    <a:xfrm>
                      <a:off x="6880012" y="1943100"/>
                      <a:ext cx="1155545" cy="83609"/>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grpSp>
              <xdr:sp macro="" textlink="">
                <xdr:nvSpPr>
                  <xdr:cNvPr id="46" name="Flecha: cheurón 45">
                    <a:extLst>
                      <a:ext uri="{FF2B5EF4-FFF2-40B4-BE49-F238E27FC236}">
                        <a16:creationId xmlns:a16="http://schemas.microsoft.com/office/drawing/2014/main" id="{16628C64-9D1E-8387-7D09-856F3F1AD858}"/>
                      </a:ext>
                    </a:extLst>
                  </xdr:cNvPr>
                  <xdr:cNvSpPr/>
                </xdr:nvSpPr>
                <xdr:spPr>
                  <a:xfrm>
                    <a:off x="631927" y="1666875"/>
                    <a:ext cx="901598" cy="638175"/>
                  </a:xfrm>
                  <a:prstGeom prst="chevron">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solidFill>
                        <a:schemeClr val="tx1"/>
                      </a:solidFill>
                    </a:endParaRPr>
                  </a:p>
                </xdr:txBody>
              </xdr:sp>
            </xdr:grpSp>
          </xdr:grpSp>
        </xdr:grpSp>
      </xdr:grpSp>
      <xdr:cxnSp macro="">
        <xdr:nvCxnSpPr>
          <xdr:cNvPr id="8" name="Conector recto de flecha 7">
            <a:extLst>
              <a:ext uri="{FF2B5EF4-FFF2-40B4-BE49-F238E27FC236}">
                <a16:creationId xmlns:a16="http://schemas.microsoft.com/office/drawing/2014/main" id="{53D2D5AF-8AA2-DAEE-D719-0340C8FD1406}"/>
              </a:ext>
            </a:extLst>
          </xdr:cNvPr>
          <xdr:cNvCxnSpPr/>
        </xdr:nvCxnSpPr>
        <xdr:spPr>
          <a:xfrm>
            <a:off x="7498565" y="1363133"/>
            <a:ext cx="2209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de flecha 8">
            <a:extLst>
              <a:ext uri="{FF2B5EF4-FFF2-40B4-BE49-F238E27FC236}">
                <a16:creationId xmlns:a16="http://schemas.microsoft.com/office/drawing/2014/main" id="{35D5F34B-FC88-18B7-6D33-8FE1B7618F2E}"/>
              </a:ext>
            </a:extLst>
          </xdr:cNvPr>
          <xdr:cNvCxnSpPr/>
        </xdr:nvCxnSpPr>
        <xdr:spPr>
          <a:xfrm>
            <a:off x="7889089" y="2220383"/>
            <a:ext cx="2190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Conector recto de flecha 9">
            <a:extLst>
              <a:ext uri="{FF2B5EF4-FFF2-40B4-BE49-F238E27FC236}">
                <a16:creationId xmlns:a16="http://schemas.microsoft.com/office/drawing/2014/main" id="{D98282D8-CF01-7178-0F69-3AD4D2B0E377}"/>
              </a:ext>
            </a:extLst>
          </xdr:cNvPr>
          <xdr:cNvCxnSpPr/>
        </xdr:nvCxnSpPr>
        <xdr:spPr>
          <a:xfrm>
            <a:off x="3736975" y="1381125"/>
            <a:ext cx="23050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Conector recto de flecha 10">
            <a:extLst>
              <a:ext uri="{FF2B5EF4-FFF2-40B4-BE49-F238E27FC236}">
                <a16:creationId xmlns:a16="http://schemas.microsoft.com/office/drawing/2014/main" id="{05589C70-02EA-7F90-F25B-DAF09465AE4D}"/>
              </a:ext>
            </a:extLst>
          </xdr:cNvPr>
          <xdr:cNvCxnSpPr/>
        </xdr:nvCxnSpPr>
        <xdr:spPr>
          <a:xfrm>
            <a:off x="4013200" y="2219325"/>
            <a:ext cx="2371725" cy="19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6.2'!F7">
        <xdr:nvSpPr>
          <xdr:cNvPr id="12" name="Rectángulo 11">
            <a:extLst>
              <a:ext uri="{FF2B5EF4-FFF2-40B4-BE49-F238E27FC236}">
                <a16:creationId xmlns:a16="http://schemas.microsoft.com/office/drawing/2014/main" id="{971ED6F7-EF70-BEFD-0419-FFC9DAA2B32D}"/>
              </a:ext>
            </a:extLst>
          </xdr:cNvPr>
          <xdr:cNvSpPr/>
        </xdr:nvSpPr>
        <xdr:spPr>
          <a:xfrm>
            <a:off x="7384263" y="1096433"/>
            <a:ext cx="2124076"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46C6F418-9F75-42E8-B14A-B1DA06CB4C15}" type="TxLink">
              <a:rPr lang="en-US" sz="1100" b="0" i="0" u="none" strike="noStrike">
                <a:solidFill>
                  <a:srgbClr val="000000"/>
                </a:solidFill>
                <a:latin typeface="Calibri"/>
                <a:ea typeface="Calibri"/>
                <a:cs typeface="Calibri"/>
              </a:rPr>
              <a:pPr algn="l"/>
              <a:t>E</a:t>
            </a:fld>
            <a:endParaRPr lang="es-PE" sz="1100"/>
          </a:p>
        </xdr:txBody>
      </xdr:sp>
      <xdr:sp macro="" textlink="'6.2'!F8">
        <xdr:nvSpPr>
          <xdr:cNvPr id="13" name="Rectángulo 12">
            <a:extLst>
              <a:ext uri="{FF2B5EF4-FFF2-40B4-BE49-F238E27FC236}">
                <a16:creationId xmlns:a16="http://schemas.microsoft.com/office/drawing/2014/main" id="{6A13248D-3A30-10C5-48B6-675F66E28D61}"/>
              </a:ext>
            </a:extLst>
          </xdr:cNvPr>
          <xdr:cNvSpPr/>
        </xdr:nvSpPr>
        <xdr:spPr>
          <a:xfrm>
            <a:off x="7736689" y="1925108"/>
            <a:ext cx="2124076"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F24F47B1-29BA-43F0-8CCF-8855E3C1572A}" type="TxLink">
              <a:rPr lang="en-US" sz="1100" b="0" i="0" u="none" strike="noStrike">
                <a:solidFill>
                  <a:srgbClr val="000000"/>
                </a:solidFill>
                <a:latin typeface="Calibri"/>
                <a:ea typeface="Calibri"/>
                <a:cs typeface="Calibri"/>
              </a:rPr>
              <a:pPr algn="l"/>
              <a:t>R</a:t>
            </a:fld>
            <a:endParaRPr lang="es-PE" sz="1100"/>
          </a:p>
        </xdr:txBody>
      </xdr:sp>
      <xdr:cxnSp macro="">
        <xdr:nvCxnSpPr>
          <xdr:cNvPr id="17" name="Conector recto de flecha 16">
            <a:extLst>
              <a:ext uri="{FF2B5EF4-FFF2-40B4-BE49-F238E27FC236}">
                <a16:creationId xmlns:a16="http://schemas.microsoft.com/office/drawing/2014/main" id="{C095D824-D600-EAFD-5B7F-2292C071ADD2}"/>
              </a:ext>
            </a:extLst>
          </xdr:cNvPr>
          <xdr:cNvCxnSpPr/>
        </xdr:nvCxnSpPr>
        <xdr:spPr>
          <a:xfrm>
            <a:off x="7527139" y="4258733"/>
            <a:ext cx="2190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Conector recto de flecha 17">
            <a:extLst>
              <a:ext uri="{FF2B5EF4-FFF2-40B4-BE49-F238E27FC236}">
                <a16:creationId xmlns:a16="http://schemas.microsoft.com/office/drawing/2014/main" id="{DB4C7171-76A7-A10B-9623-1225122FB7FC}"/>
              </a:ext>
            </a:extLst>
          </xdr:cNvPr>
          <xdr:cNvCxnSpPr/>
        </xdr:nvCxnSpPr>
        <xdr:spPr>
          <a:xfrm>
            <a:off x="4241800" y="3381375"/>
            <a:ext cx="2143125"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Conector recto de flecha 18">
            <a:extLst>
              <a:ext uri="{FF2B5EF4-FFF2-40B4-BE49-F238E27FC236}">
                <a16:creationId xmlns:a16="http://schemas.microsoft.com/office/drawing/2014/main" id="{BADCB629-CEC4-2B7D-D2B0-1D01AA965DFF}"/>
              </a:ext>
            </a:extLst>
          </xdr:cNvPr>
          <xdr:cNvCxnSpPr/>
        </xdr:nvCxnSpPr>
        <xdr:spPr>
          <a:xfrm>
            <a:off x="3803650" y="4276725"/>
            <a:ext cx="22193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6.2'!F11">
        <xdr:nvSpPr>
          <xdr:cNvPr id="20" name="Rectángulo 19">
            <a:extLst>
              <a:ext uri="{FF2B5EF4-FFF2-40B4-BE49-F238E27FC236}">
                <a16:creationId xmlns:a16="http://schemas.microsoft.com/office/drawing/2014/main" id="{0AD044F0-AE24-EB7F-BB20-16DE713F003D}"/>
              </a:ext>
            </a:extLst>
          </xdr:cNvPr>
          <xdr:cNvSpPr/>
        </xdr:nvSpPr>
        <xdr:spPr>
          <a:xfrm>
            <a:off x="7793838" y="3115733"/>
            <a:ext cx="2124076"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B66B20AD-4EF1-4AEF-9881-DE784DCFC30C}" type="TxLink">
              <a:rPr lang="en-US" sz="1100" b="0" i="0" u="none" strike="noStrike">
                <a:solidFill>
                  <a:srgbClr val="000000"/>
                </a:solidFill>
                <a:latin typeface="Calibri"/>
                <a:ea typeface="Calibri"/>
                <a:cs typeface="Calibri"/>
              </a:rPr>
              <a:pPr algn="l"/>
              <a:t>O</a:t>
            </a:fld>
            <a:endParaRPr lang="es-PE" sz="1100"/>
          </a:p>
        </xdr:txBody>
      </xdr:sp>
      <xdr:sp macro="" textlink="'6.2'!F12">
        <xdr:nvSpPr>
          <xdr:cNvPr id="21" name="Rectángulo 20">
            <a:extLst>
              <a:ext uri="{FF2B5EF4-FFF2-40B4-BE49-F238E27FC236}">
                <a16:creationId xmlns:a16="http://schemas.microsoft.com/office/drawing/2014/main" id="{DA054F2E-A64D-94F5-45F6-3F00FDFF75EC}"/>
              </a:ext>
            </a:extLst>
          </xdr:cNvPr>
          <xdr:cNvSpPr/>
        </xdr:nvSpPr>
        <xdr:spPr>
          <a:xfrm>
            <a:off x="7452031" y="3963458"/>
            <a:ext cx="2124076"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760B5F84-D87F-47BA-82F2-E6A9920BFED4}" type="TxLink">
              <a:rPr lang="en-US" sz="1100" b="0" i="0" u="none" strike="noStrike">
                <a:solidFill>
                  <a:srgbClr val="000000"/>
                </a:solidFill>
                <a:latin typeface="Calibri"/>
                <a:ea typeface="Calibri"/>
                <a:cs typeface="Calibri"/>
              </a:rPr>
              <a:pPr algn="l"/>
              <a:t>P</a:t>
            </a:fld>
            <a:endParaRPr lang="es-PE" sz="1100"/>
          </a:p>
        </xdr:txBody>
      </xdr:sp>
      <xdr:cxnSp macro="">
        <xdr:nvCxnSpPr>
          <xdr:cNvPr id="22" name="Conector recto de flecha 21">
            <a:extLst>
              <a:ext uri="{FF2B5EF4-FFF2-40B4-BE49-F238E27FC236}">
                <a16:creationId xmlns:a16="http://schemas.microsoft.com/office/drawing/2014/main" id="{6EE60D04-573B-A2A3-BD03-12E322C081FD}"/>
              </a:ext>
            </a:extLst>
          </xdr:cNvPr>
          <xdr:cNvCxnSpPr/>
        </xdr:nvCxnSpPr>
        <xdr:spPr>
          <a:xfrm>
            <a:off x="7660490" y="3411008"/>
            <a:ext cx="2428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6.2'!F9">
        <xdr:nvSpPr>
          <xdr:cNvPr id="23" name="Rectángulo 22">
            <a:extLst>
              <a:ext uri="{FF2B5EF4-FFF2-40B4-BE49-F238E27FC236}">
                <a16:creationId xmlns:a16="http://schemas.microsoft.com/office/drawing/2014/main" id="{CFA884A4-3191-B417-2A0D-1B8F4B1ED699}"/>
              </a:ext>
            </a:extLst>
          </xdr:cNvPr>
          <xdr:cNvSpPr/>
        </xdr:nvSpPr>
        <xdr:spPr>
          <a:xfrm>
            <a:off x="3679824" y="1085850"/>
            <a:ext cx="2124076"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9C4E73A7-DDA5-467B-B5BE-796E6C492009}" type="TxLink">
              <a:rPr lang="en-US" sz="1100" b="0" i="0" u="none" strike="noStrike">
                <a:solidFill>
                  <a:srgbClr val="000000"/>
                </a:solidFill>
                <a:latin typeface="Calibri"/>
                <a:ea typeface="Calibri"/>
                <a:cs typeface="Calibri"/>
              </a:rPr>
              <a:pPr algn="l"/>
              <a:t>Y</a:t>
            </a:fld>
            <a:endParaRPr lang="es-PE" sz="1100"/>
          </a:p>
        </xdr:txBody>
      </xdr:sp>
      <xdr:sp macro="" textlink="'6.2'!F10">
        <xdr:nvSpPr>
          <xdr:cNvPr id="24" name="Rectángulo 23">
            <a:extLst>
              <a:ext uri="{FF2B5EF4-FFF2-40B4-BE49-F238E27FC236}">
                <a16:creationId xmlns:a16="http://schemas.microsoft.com/office/drawing/2014/main" id="{DB790F56-45DD-6D8A-DE94-B7BD7BD95259}"/>
              </a:ext>
            </a:extLst>
          </xdr:cNvPr>
          <xdr:cNvSpPr/>
        </xdr:nvSpPr>
        <xdr:spPr>
          <a:xfrm>
            <a:off x="3917949" y="1952625"/>
            <a:ext cx="2124076"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C5BF6610-2D1E-45A0-A45C-8C13E852D331}" type="TxLink">
              <a:rPr lang="en-US" sz="1100" b="0" i="0" u="none" strike="noStrike">
                <a:solidFill>
                  <a:srgbClr val="000000"/>
                </a:solidFill>
                <a:latin typeface="Calibri"/>
                <a:ea typeface="Calibri"/>
                <a:cs typeface="Calibri"/>
              </a:rPr>
              <a:pPr algn="l"/>
              <a:t>U</a:t>
            </a:fld>
            <a:endParaRPr lang="es-PE" sz="1100"/>
          </a:p>
        </xdr:txBody>
      </xdr:sp>
      <xdr:sp macro="" textlink="'6.2'!F5">
        <xdr:nvSpPr>
          <xdr:cNvPr id="25" name="Rectángulo 24">
            <a:extLst>
              <a:ext uri="{FF2B5EF4-FFF2-40B4-BE49-F238E27FC236}">
                <a16:creationId xmlns:a16="http://schemas.microsoft.com/office/drawing/2014/main" id="{D5381CE9-754F-A65B-5F1B-7DB7B3F21995}"/>
              </a:ext>
            </a:extLst>
          </xdr:cNvPr>
          <xdr:cNvSpPr/>
        </xdr:nvSpPr>
        <xdr:spPr>
          <a:xfrm>
            <a:off x="4203699" y="3086100"/>
            <a:ext cx="2124076"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3C5D591E-9831-4B96-A454-2BA38845390C}" type="TxLink">
              <a:rPr lang="en-US" sz="1100" b="0" i="0" u="none" strike="noStrike">
                <a:solidFill>
                  <a:srgbClr val="000000"/>
                </a:solidFill>
                <a:latin typeface="Calibri"/>
                <a:ea typeface="Calibri"/>
                <a:cs typeface="Calibri"/>
              </a:rPr>
              <a:pPr algn="l"/>
              <a:t>Q</a:t>
            </a:fld>
            <a:endParaRPr lang="es-PE" sz="1100"/>
          </a:p>
        </xdr:txBody>
      </xdr:sp>
      <xdr:sp macro="" textlink="'6.2'!F6">
        <xdr:nvSpPr>
          <xdr:cNvPr id="26" name="Rectángulo 25">
            <a:extLst>
              <a:ext uri="{FF2B5EF4-FFF2-40B4-BE49-F238E27FC236}">
                <a16:creationId xmlns:a16="http://schemas.microsoft.com/office/drawing/2014/main" id="{F9D748CC-1B17-B73C-8E06-322917B66A95}"/>
              </a:ext>
            </a:extLst>
          </xdr:cNvPr>
          <xdr:cNvSpPr/>
        </xdr:nvSpPr>
        <xdr:spPr>
          <a:xfrm>
            <a:off x="3678732" y="3969808"/>
            <a:ext cx="2365187" cy="2635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E0ABE95F-CD6C-47CB-9358-0E8E9F18A1A8}" type="TxLink">
              <a:rPr lang="en-US" sz="1100" b="0" i="0" u="none" strike="noStrike">
                <a:solidFill>
                  <a:srgbClr val="000000"/>
                </a:solidFill>
                <a:latin typeface="Calibri"/>
                <a:ea typeface="Calibri"/>
                <a:cs typeface="Calibri"/>
              </a:rPr>
              <a:pPr algn="l"/>
              <a:t>W</a:t>
            </a:fld>
            <a:endParaRPr lang="es-PE" sz="1100"/>
          </a:p>
        </xdr:txBody>
      </xdr:sp>
    </xdr:grpSp>
    <xdr:clientData/>
  </xdr:twoCellAnchor>
  <xdr:twoCellAnchor>
    <xdr:from>
      <xdr:col>2</xdr:col>
      <xdr:colOff>857249</xdr:colOff>
      <xdr:row>0</xdr:row>
      <xdr:rowOff>0</xdr:rowOff>
    </xdr:from>
    <xdr:to>
      <xdr:col>17</xdr:col>
      <xdr:colOff>476249</xdr:colOff>
      <xdr:row>2</xdr:row>
      <xdr:rowOff>148167</xdr:rowOff>
    </xdr:to>
    <xdr:grpSp>
      <xdr:nvGrpSpPr>
        <xdr:cNvPr id="50" name="Grupo 49">
          <a:extLst>
            <a:ext uri="{FF2B5EF4-FFF2-40B4-BE49-F238E27FC236}">
              <a16:creationId xmlns:a16="http://schemas.microsoft.com/office/drawing/2014/main" id="{45627610-305F-48DE-B8BC-90E693F5E4C2}"/>
            </a:ext>
          </a:extLst>
        </xdr:cNvPr>
        <xdr:cNvGrpSpPr/>
      </xdr:nvGrpSpPr>
      <xdr:grpSpPr>
        <a:xfrm>
          <a:off x="2592916" y="0"/>
          <a:ext cx="11154833" cy="529167"/>
          <a:chOff x="2624667" y="0"/>
          <a:chExt cx="10647832" cy="529167"/>
        </a:xfrm>
      </xdr:grpSpPr>
      <xdr:sp macro="" textlink="">
        <xdr:nvSpPr>
          <xdr:cNvPr id="51" name="Rectángulo 50">
            <a:extLst>
              <a:ext uri="{FF2B5EF4-FFF2-40B4-BE49-F238E27FC236}">
                <a16:creationId xmlns:a16="http://schemas.microsoft.com/office/drawing/2014/main" id="{16DB3A57-DBE8-C82D-B475-60917EA57AB1}"/>
              </a:ext>
            </a:extLst>
          </xdr:cNvPr>
          <xdr:cNvSpPr/>
        </xdr:nvSpPr>
        <xdr:spPr>
          <a:xfrm>
            <a:off x="2624667" y="0"/>
            <a:ext cx="10647832" cy="529167"/>
          </a:xfrm>
          <a:prstGeom prst="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PE" sz="1000" b="1"/>
          </a:p>
        </xdr:txBody>
      </xdr:sp>
      <xdr:sp macro="" textlink="">
        <xdr:nvSpPr>
          <xdr:cNvPr id="52" name="TextBox 4">
            <a:extLst>
              <a:ext uri="{FF2B5EF4-FFF2-40B4-BE49-F238E27FC236}">
                <a16:creationId xmlns:a16="http://schemas.microsoft.com/office/drawing/2014/main" id="{1F885439-DAE2-7751-1B77-4905C7C44BA0}"/>
              </a:ext>
            </a:extLst>
          </xdr:cNvPr>
          <xdr:cNvSpPr txBox="1"/>
        </xdr:nvSpPr>
        <xdr:spPr>
          <a:xfrm>
            <a:off x="2793063" y="106891"/>
            <a:ext cx="9479701" cy="369359"/>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a:ln>
                  <a:noFill/>
                </a:ln>
                <a:solidFill>
                  <a:schemeClr val="bg1"/>
                </a:solidFill>
                <a:effectLst/>
                <a:uLnTx/>
                <a:uFillTx/>
                <a:latin typeface="Arial" panose="020B0604020202020204" pitchFamily="34" charset="0"/>
                <a:ea typeface="Noto Sans" panose="020B0502040504020204" pitchFamily="34"/>
                <a:cs typeface="Arial" panose="020B0604020202020204" pitchFamily="34" charset="0"/>
              </a:rPr>
              <a:t>Diagrama de Ishikawa (Método de las 4S para servicios)</a:t>
            </a:r>
          </a:p>
        </xdr:txBody>
      </xdr:sp>
    </xdr:grpSp>
    <xdr:clientData/>
  </xdr:twoCellAnchor>
  <xdr:twoCellAnchor>
    <xdr:from>
      <xdr:col>0</xdr:col>
      <xdr:colOff>0</xdr:colOff>
      <xdr:row>0</xdr:row>
      <xdr:rowOff>0</xdr:rowOff>
    </xdr:from>
    <xdr:to>
      <xdr:col>3</xdr:col>
      <xdr:colOff>71782</xdr:colOff>
      <xdr:row>36</xdr:row>
      <xdr:rowOff>68839</xdr:rowOff>
    </xdr:to>
    <xdr:grpSp>
      <xdr:nvGrpSpPr>
        <xdr:cNvPr id="4" name="Grupo 3">
          <a:extLst>
            <a:ext uri="{FF2B5EF4-FFF2-40B4-BE49-F238E27FC236}">
              <a16:creationId xmlns:a16="http://schemas.microsoft.com/office/drawing/2014/main" id="{00EC38F4-9D91-4585-B48F-E80B46CD3B07}"/>
            </a:ext>
          </a:extLst>
        </xdr:cNvPr>
        <xdr:cNvGrpSpPr/>
      </xdr:nvGrpSpPr>
      <xdr:grpSpPr>
        <a:xfrm>
          <a:off x="0" y="0"/>
          <a:ext cx="2675282" cy="6926839"/>
          <a:chOff x="0" y="0"/>
          <a:chExt cx="2672107" cy="6865456"/>
        </a:xfrm>
      </xdr:grpSpPr>
      <xdr:grpSp>
        <xdr:nvGrpSpPr>
          <xdr:cNvPr id="5" name="Grupo 4">
            <a:extLst>
              <a:ext uri="{FF2B5EF4-FFF2-40B4-BE49-F238E27FC236}">
                <a16:creationId xmlns:a16="http://schemas.microsoft.com/office/drawing/2014/main" id="{2954036F-4F22-A6F5-23FD-4287C99ED469}"/>
              </a:ext>
            </a:extLst>
          </xdr:cNvPr>
          <xdr:cNvGrpSpPr/>
        </xdr:nvGrpSpPr>
        <xdr:grpSpPr>
          <a:xfrm>
            <a:off x="0" y="0"/>
            <a:ext cx="2672107" cy="6865456"/>
            <a:chOff x="0" y="0"/>
            <a:chExt cx="2672107" cy="6865456"/>
          </a:xfrm>
        </xdr:grpSpPr>
        <xdr:sp macro="" textlink="">
          <xdr:nvSpPr>
            <xdr:cNvPr id="7" name="Rectángulo 6">
              <a:extLst>
                <a:ext uri="{FF2B5EF4-FFF2-40B4-BE49-F238E27FC236}">
                  <a16:creationId xmlns:a16="http://schemas.microsoft.com/office/drawing/2014/main" id="{CBBB17D6-976C-A7AB-9C9D-BAC71BF5616F}"/>
                </a:ext>
              </a:extLst>
            </xdr:cNvPr>
            <xdr:cNvSpPr/>
          </xdr:nvSpPr>
          <xdr:spPr>
            <a:xfrm>
              <a:off x="0" y="0"/>
              <a:ext cx="2617184" cy="6865456"/>
            </a:xfrm>
            <a:prstGeom prst="rect">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14" name="Rectángulo: esquinas redondeadas 13">
              <a:hlinkClick xmlns:r="http://schemas.openxmlformats.org/officeDocument/2006/relationships" r:id="rId1"/>
              <a:extLst>
                <a:ext uri="{FF2B5EF4-FFF2-40B4-BE49-F238E27FC236}">
                  <a16:creationId xmlns:a16="http://schemas.microsoft.com/office/drawing/2014/main" id="{B443144B-BC41-9D4F-9BD3-431C150947DC}"/>
                </a:ext>
              </a:extLst>
            </xdr:cNvPr>
            <xdr:cNvSpPr/>
          </xdr:nvSpPr>
          <xdr:spPr>
            <a:xfrm>
              <a:off x="114434" y="1184021"/>
              <a:ext cx="2543868"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PE" sz="1400" b="1" baseline="0">
                  <a:solidFill>
                    <a:schemeClr val="lt1"/>
                  </a:solidFill>
                  <a:effectLst/>
                  <a:latin typeface="+mn-lt"/>
                  <a:ea typeface="+mn-ea"/>
                  <a:cs typeface="+mn-cs"/>
                </a:rPr>
                <a:t>1.0. </a:t>
              </a:r>
              <a:r>
                <a:rPr lang="es-PE" sz="1400" b="1">
                  <a:solidFill>
                    <a:schemeClr val="lt1"/>
                  </a:solidFill>
                  <a:effectLst/>
                  <a:latin typeface="+mn-lt"/>
                  <a:ea typeface="+mn-ea"/>
                  <a:cs typeface="+mn-cs"/>
                </a:rPr>
                <a:t>Inicio</a:t>
              </a:r>
              <a:endParaRPr lang="es-PE" sz="1400">
                <a:effectLst/>
              </a:endParaRPr>
            </a:p>
          </xdr:txBody>
        </xdr:sp>
        <xdr:sp macro="" textlink="">
          <xdr:nvSpPr>
            <xdr:cNvPr id="15" name="Rectángulo: esquinas redondeadas 14">
              <a:hlinkClick xmlns:r="http://schemas.openxmlformats.org/officeDocument/2006/relationships" r:id="rId2"/>
              <a:extLst>
                <a:ext uri="{FF2B5EF4-FFF2-40B4-BE49-F238E27FC236}">
                  <a16:creationId xmlns:a16="http://schemas.microsoft.com/office/drawing/2014/main" id="{340F9C52-4C1B-E1F1-97D5-88EEC94195EC}"/>
                </a:ext>
              </a:extLst>
            </xdr:cNvPr>
            <xdr:cNvSpPr/>
          </xdr:nvSpPr>
          <xdr:spPr>
            <a:xfrm>
              <a:off x="106153" y="1653517"/>
              <a:ext cx="254386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t>1.1.  Diagnóstico (KPIs)</a:t>
              </a:r>
            </a:p>
          </xdr:txBody>
        </xdr:sp>
        <xdr:sp macro="" textlink="">
          <xdr:nvSpPr>
            <xdr:cNvPr id="16" name="Rectángulo: esquinas redondeadas 15">
              <a:hlinkClick xmlns:r="http://schemas.openxmlformats.org/officeDocument/2006/relationships" r:id="rId3"/>
              <a:extLst>
                <a:ext uri="{FF2B5EF4-FFF2-40B4-BE49-F238E27FC236}">
                  <a16:creationId xmlns:a16="http://schemas.microsoft.com/office/drawing/2014/main" id="{1C5A2354-8AE9-85E2-64F9-2DC7626A357A}"/>
                </a:ext>
              </a:extLst>
            </xdr:cNvPr>
            <xdr:cNvSpPr/>
          </xdr:nvSpPr>
          <xdr:spPr>
            <a:xfrm>
              <a:off x="110040" y="2140461"/>
              <a:ext cx="2562067"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1.2. Diagnóstico (Dashboard)</a:t>
              </a:r>
              <a:endParaRPr lang="es-PE" sz="2000">
                <a:effectLst/>
              </a:endParaRPr>
            </a:p>
          </xdr:txBody>
        </xdr:sp>
        <xdr:sp macro="" textlink="">
          <xdr:nvSpPr>
            <xdr:cNvPr id="27" name="Rectángulo: esquinas redondeadas 26">
              <a:hlinkClick xmlns:r="http://schemas.openxmlformats.org/officeDocument/2006/relationships" r:id="rId4"/>
              <a:extLst>
                <a:ext uri="{FF2B5EF4-FFF2-40B4-BE49-F238E27FC236}">
                  <a16:creationId xmlns:a16="http://schemas.microsoft.com/office/drawing/2014/main" id="{589E066C-5A64-FCFD-F634-5074B75584F1}"/>
                </a:ext>
              </a:extLst>
            </xdr:cNvPr>
            <xdr:cNvSpPr/>
          </xdr:nvSpPr>
          <xdr:spPr>
            <a:xfrm>
              <a:off x="110434" y="2598763"/>
              <a:ext cx="2547869"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solidFill>
                    <a:schemeClr val="lt1"/>
                  </a:solidFill>
                  <a:effectLst/>
                  <a:latin typeface="+mn-lt"/>
                  <a:ea typeface="+mn-ea"/>
                  <a:cs typeface="+mn-cs"/>
                </a:rPr>
                <a:t>2.0. Problema</a:t>
              </a:r>
              <a:r>
                <a:rPr lang="es-PE" sz="1400" b="1" baseline="0">
                  <a:solidFill>
                    <a:schemeClr val="lt1"/>
                  </a:solidFill>
                  <a:effectLst/>
                  <a:latin typeface="+mn-lt"/>
                  <a:ea typeface="+mn-ea"/>
                  <a:cs typeface="+mn-cs"/>
                </a:rPr>
                <a:t> (5W+2H)</a:t>
              </a:r>
              <a:endParaRPr lang="es-PE" sz="2000">
                <a:effectLst/>
              </a:endParaRPr>
            </a:p>
          </xdr:txBody>
        </xdr:sp>
        <xdr:sp macro="" textlink="">
          <xdr:nvSpPr>
            <xdr:cNvPr id="30" name="Rectángulo: esquinas redondeadas 29">
              <a:hlinkClick xmlns:r="http://schemas.openxmlformats.org/officeDocument/2006/relationships" r:id="rId5"/>
              <a:extLst>
                <a:ext uri="{FF2B5EF4-FFF2-40B4-BE49-F238E27FC236}">
                  <a16:creationId xmlns:a16="http://schemas.microsoft.com/office/drawing/2014/main" id="{DA98C580-67B8-78DA-6565-0979F27D73A6}"/>
                </a:ext>
              </a:extLst>
            </xdr:cNvPr>
            <xdr:cNvSpPr/>
          </xdr:nvSpPr>
          <xdr:spPr>
            <a:xfrm>
              <a:off x="113848" y="3072447"/>
              <a:ext cx="252789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3.1. Análisis Previo</a:t>
              </a:r>
              <a:r>
                <a:rPr lang="es-PE" sz="1400" b="1" baseline="0">
                  <a:solidFill>
                    <a:schemeClr val="lt1"/>
                  </a:solidFill>
                  <a:effectLst/>
                  <a:latin typeface="+mn-lt"/>
                  <a:ea typeface="+mn-ea"/>
                  <a:cs typeface="+mn-cs"/>
                </a:rPr>
                <a:t> (SIPOC)</a:t>
              </a:r>
              <a:endParaRPr lang="es-PE" sz="2000">
                <a:effectLst/>
              </a:endParaRPr>
            </a:p>
          </xdr:txBody>
        </xdr:sp>
        <xdr:sp macro="" textlink="">
          <xdr:nvSpPr>
            <xdr:cNvPr id="35" name="Rectángulo: esquinas redondeadas 34">
              <a:hlinkClick xmlns:r="http://schemas.openxmlformats.org/officeDocument/2006/relationships" r:id="rId6"/>
              <a:extLst>
                <a:ext uri="{FF2B5EF4-FFF2-40B4-BE49-F238E27FC236}">
                  <a16:creationId xmlns:a16="http://schemas.microsoft.com/office/drawing/2014/main" id="{F8B50616-F1B2-C0A6-910B-15F1D3B61A76}"/>
                </a:ext>
              </a:extLst>
            </xdr:cNvPr>
            <xdr:cNvSpPr/>
          </xdr:nvSpPr>
          <xdr:spPr>
            <a:xfrm>
              <a:off x="112342" y="3562629"/>
              <a:ext cx="253031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3.2. Causas (Brainstorming)</a:t>
              </a:r>
              <a:endParaRPr lang="es-PE" sz="2000">
                <a:effectLst/>
              </a:endParaRPr>
            </a:p>
          </xdr:txBody>
        </xdr:sp>
        <xdr:sp macro="" textlink="">
          <xdr:nvSpPr>
            <xdr:cNvPr id="37" name="Rectángulo: esquinas redondeadas 36">
              <a:hlinkClick xmlns:r="http://schemas.openxmlformats.org/officeDocument/2006/relationships" r:id="rId7"/>
              <a:extLst>
                <a:ext uri="{FF2B5EF4-FFF2-40B4-BE49-F238E27FC236}">
                  <a16:creationId xmlns:a16="http://schemas.microsoft.com/office/drawing/2014/main" id="{0047A74E-E2BD-D62D-DABE-A9404B9F4B94}"/>
                </a:ext>
              </a:extLst>
            </xdr:cNvPr>
            <xdr:cNvSpPr/>
          </xdr:nvSpPr>
          <xdr:spPr>
            <a:xfrm>
              <a:off x="120831" y="4050694"/>
              <a:ext cx="2521827"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r>
                <a:rPr lang="es-PE" sz="1400" b="1">
                  <a:solidFill>
                    <a:schemeClr val="lt1"/>
                  </a:solidFill>
                  <a:effectLst/>
                  <a:latin typeface="+mn-lt"/>
                  <a:ea typeface="+mn-ea"/>
                  <a:cs typeface="+mn-cs"/>
                </a:rPr>
                <a:t>3.3. Causas</a:t>
              </a:r>
              <a:r>
                <a:rPr lang="es-PE" sz="1400" b="1" baseline="0">
                  <a:solidFill>
                    <a:schemeClr val="lt1"/>
                  </a:solidFill>
                  <a:effectLst/>
                  <a:latin typeface="+mn-lt"/>
                  <a:ea typeface="+mn-ea"/>
                  <a:cs typeface="+mn-cs"/>
                </a:rPr>
                <a:t> (</a:t>
              </a:r>
              <a:r>
                <a:rPr lang="es-PE" sz="1400" b="1">
                  <a:solidFill>
                    <a:schemeClr val="lt1"/>
                  </a:solidFill>
                  <a:effectLst/>
                  <a:latin typeface="+mn-lt"/>
                  <a:ea typeface="+mn-ea"/>
                  <a:cs typeface="+mn-cs"/>
                </a:rPr>
                <a:t>Pareto)</a:t>
              </a:r>
            </a:p>
          </xdr:txBody>
        </xdr:sp>
        <xdr:sp macro="" textlink="">
          <xdr:nvSpPr>
            <xdr:cNvPr id="39" name="Rectángulo: esquinas redondeadas 38">
              <a:hlinkClick xmlns:r="http://schemas.openxmlformats.org/officeDocument/2006/relationships" r:id="rId8"/>
              <a:extLst>
                <a:ext uri="{FF2B5EF4-FFF2-40B4-BE49-F238E27FC236}">
                  <a16:creationId xmlns:a16="http://schemas.microsoft.com/office/drawing/2014/main" id="{4934BE03-6341-13D4-3545-9BF95DA01A81}"/>
                </a:ext>
              </a:extLst>
            </xdr:cNvPr>
            <xdr:cNvSpPr/>
          </xdr:nvSpPr>
          <xdr:spPr>
            <a:xfrm>
              <a:off x="133351" y="4551328"/>
              <a:ext cx="2509308"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3.4. Causas (Ishikawa -6M)</a:t>
              </a:r>
              <a:endParaRPr lang="es-PE" sz="2000">
                <a:effectLst/>
              </a:endParaRPr>
            </a:p>
          </xdr:txBody>
        </xdr:sp>
        <xdr:sp macro="" textlink="">
          <xdr:nvSpPr>
            <xdr:cNvPr id="82" name="Rectángulo: esquinas redondeadas 81">
              <a:hlinkClick xmlns:r="http://schemas.openxmlformats.org/officeDocument/2006/relationships" r:id="rId9"/>
              <a:extLst>
                <a:ext uri="{FF2B5EF4-FFF2-40B4-BE49-F238E27FC236}">
                  <a16:creationId xmlns:a16="http://schemas.microsoft.com/office/drawing/2014/main" id="{AA7CE728-0672-2139-83B0-5875A9C67832}"/>
                </a:ext>
              </a:extLst>
            </xdr:cNvPr>
            <xdr:cNvSpPr/>
          </xdr:nvSpPr>
          <xdr:spPr>
            <a:xfrm>
              <a:off x="133508" y="5020344"/>
              <a:ext cx="250915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3.5.</a:t>
              </a:r>
              <a:r>
                <a:rPr lang="es-PE" sz="1400" b="1" baseline="0">
                  <a:solidFill>
                    <a:schemeClr val="lt1"/>
                  </a:solidFill>
                  <a:effectLst/>
                  <a:latin typeface="+mn-lt"/>
                  <a:ea typeface="+mn-ea"/>
                  <a:cs typeface="+mn-cs"/>
                </a:rPr>
                <a:t> Causas (5 Por qués)</a:t>
              </a:r>
              <a:endParaRPr lang="es-PE" sz="1400" b="1">
                <a:solidFill>
                  <a:schemeClr val="lt1"/>
                </a:solidFill>
                <a:effectLst/>
                <a:latin typeface="+mn-lt"/>
                <a:ea typeface="+mn-ea"/>
                <a:cs typeface="+mn-cs"/>
              </a:endParaRPr>
            </a:p>
          </xdr:txBody>
        </xdr:sp>
        <xdr:sp macro="" textlink="">
          <xdr:nvSpPr>
            <xdr:cNvPr id="83" name="Rectángulo: esquinas redondeadas 82">
              <a:hlinkClick xmlns:r="http://schemas.openxmlformats.org/officeDocument/2006/relationships" r:id="rId10"/>
              <a:extLst>
                <a:ext uri="{FF2B5EF4-FFF2-40B4-BE49-F238E27FC236}">
                  <a16:creationId xmlns:a16="http://schemas.microsoft.com/office/drawing/2014/main" id="{21EEF196-45B8-2F6F-D55B-C9C671648624}"/>
                </a:ext>
              </a:extLst>
            </xdr:cNvPr>
            <xdr:cNvSpPr/>
          </xdr:nvSpPr>
          <xdr:spPr>
            <a:xfrm>
              <a:off x="142875" y="5501307"/>
              <a:ext cx="2507145" cy="356980"/>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baseline="0">
                  <a:solidFill>
                    <a:schemeClr val="lt1"/>
                  </a:solidFill>
                  <a:effectLst/>
                  <a:latin typeface="+mn-lt"/>
                  <a:ea typeface="+mn-ea"/>
                  <a:cs typeface="+mn-cs"/>
                </a:rPr>
                <a:t>4.0. Planes de acción (SMART) </a:t>
              </a:r>
              <a:endParaRPr lang="es-PE" sz="1400">
                <a:effectLst/>
              </a:endParaRPr>
            </a:p>
          </xdr:txBody>
        </xdr:sp>
        <xdr:sp macro="" textlink="">
          <xdr:nvSpPr>
            <xdr:cNvPr id="84" name="Rectángulo: esquinas redondeadas 83">
              <a:hlinkClick xmlns:r="http://schemas.openxmlformats.org/officeDocument/2006/relationships" r:id="rId11"/>
              <a:extLst>
                <a:ext uri="{FF2B5EF4-FFF2-40B4-BE49-F238E27FC236}">
                  <a16:creationId xmlns:a16="http://schemas.microsoft.com/office/drawing/2014/main" id="{7145CC3A-E0BF-22BD-4895-C1CEC5031542}"/>
                </a:ext>
              </a:extLst>
            </xdr:cNvPr>
            <xdr:cNvSpPr/>
          </xdr:nvSpPr>
          <xdr:spPr>
            <a:xfrm>
              <a:off x="152401" y="5977226"/>
              <a:ext cx="2497620"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5.2.</a:t>
              </a:r>
              <a:r>
                <a:rPr lang="es-PE" sz="1400" b="1" baseline="0">
                  <a:solidFill>
                    <a:schemeClr val="lt1"/>
                  </a:solidFill>
                  <a:effectLst/>
                  <a:latin typeface="+mn-lt"/>
                  <a:ea typeface="+mn-ea"/>
                  <a:cs typeface="+mn-cs"/>
                </a:rPr>
                <a:t> 8Ps (Marketing)</a:t>
              </a:r>
              <a:endParaRPr lang="es-PE" sz="1400">
                <a:effectLst/>
              </a:endParaRPr>
            </a:p>
          </xdr:txBody>
        </xdr:sp>
        <xdr:pic>
          <xdr:nvPicPr>
            <xdr:cNvPr id="85" name="Imagen 84" descr="Imagen que contiene dibujo&#10;&#10;Descripción generada automáticamente">
              <a:extLst>
                <a:ext uri="{FF2B5EF4-FFF2-40B4-BE49-F238E27FC236}">
                  <a16:creationId xmlns:a16="http://schemas.microsoft.com/office/drawing/2014/main" id="{43046F09-D38E-88A2-C351-3B9F3D1A44F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46674" y="134045"/>
              <a:ext cx="866782" cy="884665"/>
            </a:xfrm>
            <a:prstGeom prst="rect">
              <a:avLst/>
            </a:prstGeom>
            <a:solidFill>
              <a:srgbClr val="002060"/>
            </a:solidFill>
          </xdr:spPr>
        </xdr:pic>
        <xdr:sp macro="" textlink="">
          <xdr:nvSpPr>
            <xdr:cNvPr id="86" name="Rectángulo: esquinas redondeadas 85">
              <a:hlinkClick xmlns:r="http://schemas.openxmlformats.org/officeDocument/2006/relationships" r:id="rId13"/>
              <a:extLst>
                <a:ext uri="{FF2B5EF4-FFF2-40B4-BE49-F238E27FC236}">
                  <a16:creationId xmlns:a16="http://schemas.microsoft.com/office/drawing/2014/main" id="{69CA5F88-B6FB-D0DF-96C0-511B31F6A26A}"/>
                </a:ext>
              </a:extLst>
            </xdr:cNvPr>
            <xdr:cNvSpPr/>
          </xdr:nvSpPr>
          <xdr:spPr>
            <a:xfrm>
              <a:off x="171450" y="6435863"/>
              <a:ext cx="2462005" cy="36167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6.2.</a:t>
              </a:r>
              <a:r>
                <a:rPr lang="es-PE" sz="1400" b="1" baseline="0">
                  <a:solidFill>
                    <a:schemeClr val="lt1"/>
                  </a:solidFill>
                  <a:effectLst/>
                  <a:latin typeface="+mn-lt"/>
                  <a:ea typeface="+mn-ea"/>
                  <a:cs typeface="+mn-cs"/>
                </a:rPr>
                <a:t> 4s (Servicios)</a:t>
              </a:r>
              <a:endParaRPr lang="es-PE" sz="1400">
                <a:effectLst/>
              </a:endParaRPr>
            </a:p>
          </xdr:txBody>
        </xdr:sp>
      </xdr:grpSp>
      <xdr:sp macro="" textlink="">
        <xdr:nvSpPr>
          <xdr:cNvPr id="6" name="Rectángulo 5">
            <a:extLst>
              <a:ext uri="{FF2B5EF4-FFF2-40B4-BE49-F238E27FC236}">
                <a16:creationId xmlns:a16="http://schemas.microsoft.com/office/drawing/2014/main" id="{9DAE50C2-B638-25C1-4B3B-859DECFC7B90}"/>
              </a:ext>
            </a:extLst>
          </xdr:cNvPr>
          <xdr:cNvSpPr/>
        </xdr:nvSpPr>
        <xdr:spPr>
          <a:xfrm>
            <a:off x="2621513" y="498280"/>
            <a:ext cx="45719" cy="6351254"/>
          </a:xfrm>
          <a:prstGeom prst="rect">
            <a:avLst/>
          </a:prstGeom>
          <a:solidFill>
            <a:schemeClr val="tx1"/>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s-PE" sz="1100"/>
          </a:p>
        </xdr:txBody>
      </xdr:sp>
    </xdr:grpSp>
    <xdr:clientData/>
  </xdr:twoCellAnchor>
  <xdr:twoCellAnchor>
    <xdr:from>
      <xdr:col>14</xdr:col>
      <xdr:colOff>95251</xdr:colOff>
      <xdr:row>12</xdr:row>
      <xdr:rowOff>156633</xdr:rowOff>
    </xdr:from>
    <xdr:to>
      <xdr:col>15</xdr:col>
      <xdr:colOff>389698</xdr:colOff>
      <xdr:row>17</xdr:row>
      <xdr:rowOff>51858</xdr:rowOff>
    </xdr:to>
    <xdr:sp macro="" textlink="">
      <xdr:nvSpPr>
        <xdr:cNvPr id="53" name="Rectángulo 52">
          <a:extLst>
            <a:ext uri="{FF2B5EF4-FFF2-40B4-BE49-F238E27FC236}">
              <a16:creationId xmlns:a16="http://schemas.microsoft.com/office/drawing/2014/main" id="{6D22279A-7177-42D6-88C5-D34D9388BF55}"/>
            </a:ext>
          </a:extLst>
        </xdr:cNvPr>
        <xdr:cNvSpPr/>
      </xdr:nvSpPr>
      <xdr:spPr>
        <a:xfrm>
          <a:off x="11080751" y="2442633"/>
          <a:ext cx="1056447" cy="84772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i="0" u="none" strike="noStrike">
              <a:solidFill>
                <a:srgbClr val="000000"/>
              </a:solidFill>
              <a:latin typeface="Calibri"/>
              <a:ea typeface="Calibri"/>
              <a:cs typeface="Calibri"/>
            </a:rPr>
            <a:t>Efecto</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814916</xdr:colOff>
      <xdr:row>0</xdr:row>
      <xdr:rowOff>0</xdr:rowOff>
    </xdr:from>
    <xdr:to>
      <xdr:col>11</xdr:col>
      <xdr:colOff>201083</xdr:colOff>
      <xdr:row>2</xdr:row>
      <xdr:rowOff>148167</xdr:rowOff>
    </xdr:to>
    <xdr:grpSp>
      <xdr:nvGrpSpPr>
        <xdr:cNvPr id="30" name="Grupo 29">
          <a:extLst>
            <a:ext uri="{FF2B5EF4-FFF2-40B4-BE49-F238E27FC236}">
              <a16:creationId xmlns:a16="http://schemas.microsoft.com/office/drawing/2014/main" id="{58E811D0-C58C-491C-8E1D-FCC3A60DA899}"/>
            </a:ext>
          </a:extLst>
        </xdr:cNvPr>
        <xdr:cNvGrpSpPr/>
      </xdr:nvGrpSpPr>
      <xdr:grpSpPr>
        <a:xfrm>
          <a:off x="2550583" y="0"/>
          <a:ext cx="11345333" cy="529167"/>
          <a:chOff x="2624667" y="0"/>
          <a:chExt cx="10647832" cy="529167"/>
        </a:xfrm>
      </xdr:grpSpPr>
      <xdr:sp macro="" textlink="">
        <xdr:nvSpPr>
          <xdr:cNvPr id="31" name="Rectángulo 30">
            <a:extLst>
              <a:ext uri="{FF2B5EF4-FFF2-40B4-BE49-F238E27FC236}">
                <a16:creationId xmlns:a16="http://schemas.microsoft.com/office/drawing/2014/main" id="{C5BD1F6C-DE14-6F87-3777-BCC82E310133}"/>
              </a:ext>
            </a:extLst>
          </xdr:cNvPr>
          <xdr:cNvSpPr/>
        </xdr:nvSpPr>
        <xdr:spPr>
          <a:xfrm>
            <a:off x="2624667" y="0"/>
            <a:ext cx="10647832" cy="529167"/>
          </a:xfrm>
          <a:prstGeom prst="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PE" sz="1000" b="1"/>
          </a:p>
        </xdr:txBody>
      </xdr:sp>
      <xdr:sp macro="" textlink="">
        <xdr:nvSpPr>
          <xdr:cNvPr id="32" name="TextBox 4">
            <a:extLst>
              <a:ext uri="{FF2B5EF4-FFF2-40B4-BE49-F238E27FC236}">
                <a16:creationId xmlns:a16="http://schemas.microsoft.com/office/drawing/2014/main" id="{820FB128-7AAF-08A4-2A7D-481D76F93495}"/>
              </a:ext>
            </a:extLst>
          </xdr:cNvPr>
          <xdr:cNvSpPr txBox="1"/>
        </xdr:nvSpPr>
        <xdr:spPr>
          <a:xfrm>
            <a:off x="2793063" y="106891"/>
            <a:ext cx="9479701" cy="369359"/>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a:ln>
                  <a:noFill/>
                </a:ln>
                <a:solidFill>
                  <a:schemeClr val="bg1"/>
                </a:solidFill>
                <a:effectLst/>
                <a:uLnTx/>
                <a:uFillTx/>
                <a:latin typeface="Arial" panose="020B0604020202020204" pitchFamily="34" charset="0"/>
                <a:ea typeface="Noto Sans" panose="020B0502040504020204" pitchFamily="34"/>
                <a:cs typeface="Arial" panose="020B0604020202020204" pitchFamily="34" charset="0"/>
              </a:rPr>
              <a:t>Análisis de Causas ( Método de las 4S- industria de servicios)</a:t>
            </a:r>
          </a:p>
        </xdr:txBody>
      </xdr:sp>
    </xdr:grpSp>
    <xdr:clientData/>
  </xdr:twoCellAnchor>
  <xdr:twoCellAnchor>
    <xdr:from>
      <xdr:col>0</xdr:col>
      <xdr:colOff>0</xdr:colOff>
      <xdr:row>0</xdr:row>
      <xdr:rowOff>0</xdr:rowOff>
    </xdr:from>
    <xdr:to>
      <xdr:col>3</xdr:col>
      <xdr:colOff>71782</xdr:colOff>
      <xdr:row>20</xdr:row>
      <xdr:rowOff>153506</xdr:rowOff>
    </xdr:to>
    <xdr:grpSp>
      <xdr:nvGrpSpPr>
        <xdr:cNvPr id="33" name="Grupo 32">
          <a:extLst>
            <a:ext uri="{FF2B5EF4-FFF2-40B4-BE49-F238E27FC236}">
              <a16:creationId xmlns:a16="http://schemas.microsoft.com/office/drawing/2014/main" id="{6EB9635E-F4A5-4BBF-BB95-B2291D0BFDC4}"/>
            </a:ext>
          </a:extLst>
        </xdr:cNvPr>
        <xdr:cNvGrpSpPr/>
      </xdr:nvGrpSpPr>
      <xdr:grpSpPr>
        <a:xfrm>
          <a:off x="0" y="0"/>
          <a:ext cx="2675282" cy="6926839"/>
          <a:chOff x="0" y="0"/>
          <a:chExt cx="2672107" cy="6865456"/>
        </a:xfrm>
      </xdr:grpSpPr>
      <xdr:grpSp>
        <xdr:nvGrpSpPr>
          <xdr:cNvPr id="34" name="Grupo 33">
            <a:extLst>
              <a:ext uri="{FF2B5EF4-FFF2-40B4-BE49-F238E27FC236}">
                <a16:creationId xmlns:a16="http://schemas.microsoft.com/office/drawing/2014/main" id="{7F788940-A0C0-AC1E-2772-09266A5E7663}"/>
              </a:ext>
            </a:extLst>
          </xdr:cNvPr>
          <xdr:cNvGrpSpPr/>
        </xdr:nvGrpSpPr>
        <xdr:grpSpPr>
          <a:xfrm>
            <a:off x="0" y="0"/>
            <a:ext cx="2672107" cy="6865456"/>
            <a:chOff x="0" y="0"/>
            <a:chExt cx="2672107" cy="6865456"/>
          </a:xfrm>
        </xdr:grpSpPr>
        <xdr:sp macro="" textlink="">
          <xdr:nvSpPr>
            <xdr:cNvPr id="36" name="Rectángulo 35">
              <a:extLst>
                <a:ext uri="{FF2B5EF4-FFF2-40B4-BE49-F238E27FC236}">
                  <a16:creationId xmlns:a16="http://schemas.microsoft.com/office/drawing/2014/main" id="{8C404793-2335-AE66-AE60-D70C83236A9E}"/>
                </a:ext>
              </a:extLst>
            </xdr:cNvPr>
            <xdr:cNvSpPr/>
          </xdr:nvSpPr>
          <xdr:spPr>
            <a:xfrm>
              <a:off x="0" y="0"/>
              <a:ext cx="2617184" cy="6865456"/>
            </a:xfrm>
            <a:prstGeom prst="rect">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37" name="Rectángulo: esquinas redondeadas 36">
              <a:hlinkClick xmlns:r="http://schemas.openxmlformats.org/officeDocument/2006/relationships" r:id="rId1"/>
              <a:extLst>
                <a:ext uri="{FF2B5EF4-FFF2-40B4-BE49-F238E27FC236}">
                  <a16:creationId xmlns:a16="http://schemas.microsoft.com/office/drawing/2014/main" id="{9A300EA9-2272-5C7D-C6CC-6124F2F0AC52}"/>
                </a:ext>
              </a:extLst>
            </xdr:cNvPr>
            <xdr:cNvSpPr/>
          </xdr:nvSpPr>
          <xdr:spPr>
            <a:xfrm>
              <a:off x="114434" y="1184021"/>
              <a:ext cx="2543868"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PE" sz="1400" b="1" baseline="0">
                  <a:solidFill>
                    <a:schemeClr val="lt1"/>
                  </a:solidFill>
                  <a:effectLst/>
                  <a:latin typeface="+mn-lt"/>
                  <a:ea typeface="+mn-ea"/>
                  <a:cs typeface="+mn-cs"/>
                </a:rPr>
                <a:t>1.0. </a:t>
              </a:r>
              <a:r>
                <a:rPr lang="es-PE" sz="1400" b="1">
                  <a:solidFill>
                    <a:schemeClr val="lt1"/>
                  </a:solidFill>
                  <a:effectLst/>
                  <a:latin typeface="+mn-lt"/>
                  <a:ea typeface="+mn-ea"/>
                  <a:cs typeface="+mn-cs"/>
                </a:rPr>
                <a:t>Inicio</a:t>
              </a:r>
              <a:endParaRPr lang="es-PE" sz="1400">
                <a:effectLst/>
              </a:endParaRPr>
            </a:p>
          </xdr:txBody>
        </xdr:sp>
        <xdr:sp macro="" textlink="">
          <xdr:nvSpPr>
            <xdr:cNvPr id="38" name="Rectángulo: esquinas redondeadas 37">
              <a:hlinkClick xmlns:r="http://schemas.openxmlformats.org/officeDocument/2006/relationships" r:id="rId2"/>
              <a:extLst>
                <a:ext uri="{FF2B5EF4-FFF2-40B4-BE49-F238E27FC236}">
                  <a16:creationId xmlns:a16="http://schemas.microsoft.com/office/drawing/2014/main" id="{AF0F7926-C100-0D5B-31FE-E9A17F1714DF}"/>
                </a:ext>
              </a:extLst>
            </xdr:cNvPr>
            <xdr:cNvSpPr/>
          </xdr:nvSpPr>
          <xdr:spPr>
            <a:xfrm>
              <a:off x="106153" y="1653517"/>
              <a:ext cx="254386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t>1.1.  Diagnóstico (KPIs)</a:t>
              </a:r>
            </a:p>
          </xdr:txBody>
        </xdr:sp>
        <xdr:sp macro="" textlink="">
          <xdr:nvSpPr>
            <xdr:cNvPr id="39" name="Rectángulo: esquinas redondeadas 38">
              <a:hlinkClick xmlns:r="http://schemas.openxmlformats.org/officeDocument/2006/relationships" r:id="rId3"/>
              <a:extLst>
                <a:ext uri="{FF2B5EF4-FFF2-40B4-BE49-F238E27FC236}">
                  <a16:creationId xmlns:a16="http://schemas.microsoft.com/office/drawing/2014/main" id="{F797B04C-B8FD-35F9-CE16-A316F690AA5D}"/>
                </a:ext>
              </a:extLst>
            </xdr:cNvPr>
            <xdr:cNvSpPr/>
          </xdr:nvSpPr>
          <xdr:spPr>
            <a:xfrm>
              <a:off x="110040" y="2140461"/>
              <a:ext cx="2562067"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1.2. Diagnóstico (Dashboard)</a:t>
              </a:r>
              <a:endParaRPr lang="es-PE" sz="2000">
                <a:effectLst/>
              </a:endParaRPr>
            </a:p>
          </xdr:txBody>
        </xdr:sp>
        <xdr:sp macro="" textlink="">
          <xdr:nvSpPr>
            <xdr:cNvPr id="40" name="Rectángulo: esquinas redondeadas 39">
              <a:hlinkClick xmlns:r="http://schemas.openxmlformats.org/officeDocument/2006/relationships" r:id="rId4"/>
              <a:extLst>
                <a:ext uri="{FF2B5EF4-FFF2-40B4-BE49-F238E27FC236}">
                  <a16:creationId xmlns:a16="http://schemas.microsoft.com/office/drawing/2014/main" id="{18FD3933-314D-5FC2-D910-F158126BAB27}"/>
                </a:ext>
              </a:extLst>
            </xdr:cNvPr>
            <xdr:cNvSpPr/>
          </xdr:nvSpPr>
          <xdr:spPr>
            <a:xfrm>
              <a:off x="110434" y="2598763"/>
              <a:ext cx="2547869"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solidFill>
                    <a:schemeClr val="lt1"/>
                  </a:solidFill>
                  <a:effectLst/>
                  <a:latin typeface="+mn-lt"/>
                  <a:ea typeface="+mn-ea"/>
                  <a:cs typeface="+mn-cs"/>
                </a:rPr>
                <a:t>2.0. Problema</a:t>
              </a:r>
              <a:r>
                <a:rPr lang="es-PE" sz="1400" b="1" baseline="0">
                  <a:solidFill>
                    <a:schemeClr val="lt1"/>
                  </a:solidFill>
                  <a:effectLst/>
                  <a:latin typeface="+mn-lt"/>
                  <a:ea typeface="+mn-ea"/>
                  <a:cs typeface="+mn-cs"/>
                </a:rPr>
                <a:t> (5W+2H)</a:t>
              </a:r>
              <a:endParaRPr lang="es-PE" sz="2000">
                <a:effectLst/>
              </a:endParaRPr>
            </a:p>
          </xdr:txBody>
        </xdr:sp>
        <xdr:sp macro="" textlink="">
          <xdr:nvSpPr>
            <xdr:cNvPr id="41" name="Rectángulo: esquinas redondeadas 40">
              <a:hlinkClick xmlns:r="http://schemas.openxmlformats.org/officeDocument/2006/relationships" r:id="rId5"/>
              <a:extLst>
                <a:ext uri="{FF2B5EF4-FFF2-40B4-BE49-F238E27FC236}">
                  <a16:creationId xmlns:a16="http://schemas.microsoft.com/office/drawing/2014/main" id="{9F345D02-1E6B-B031-DFD6-845B988A0792}"/>
                </a:ext>
              </a:extLst>
            </xdr:cNvPr>
            <xdr:cNvSpPr/>
          </xdr:nvSpPr>
          <xdr:spPr>
            <a:xfrm>
              <a:off x="113848" y="3072447"/>
              <a:ext cx="252789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3.1. Análisis Previo</a:t>
              </a:r>
              <a:r>
                <a:rPr lang="es-PE" sz="1400" b="1" baseline="0">
                  <a:solidFill>
                    <a:schemeClr val="lt1"/>
                  </a:solidFill>
                  <a:effectLst/>
                  <a:latin typeface="+mn-lt"/>
                  <a:ea typeface="+mn-ea"/>
                  <a:cs typeface="+mn-cs"/>
                </a:rPr>
                <a:t> (SIPOC)</a:t>
              </a:r>
              <a:endParaRPr lang="es-PE" sz="2000">
                <a:effectLst/>
              </a:endParaRPr>
            </a:p>
          </xdr:txBody>
        </xdr:sp>
        <xdr:sp macro="" textlink="">
          <xdr:nvSpPr>
            <xdr:cNvPr id="42" name="Rectángulo: esquinas redondeadas 41">
              <a:hlinkClick xmlns:r="http://schemas.openxmlformats.org/officeDocument/2006/relationships" r:id="rId6"/>
              <a:extLst>
                <a:ext uri="{FF2B5EF4-FFF2-40B4-BE49-F238E27FC236}">
                  <a16:creationId xmlns:a16="http://schemas.microsoft.com/office/drawing/2014/main" id="{23751FE5-7E3F-F97C-EF62-D66D898E672F}"/>
                </a:ext>
              </a:extLst>
            </xdr:cNvPr>
            <xdr:cNvSpPr/>
          </xdr:nvSpPr>
          <xdr:spPr>
            <a:xfrm>
              <a:off x="112342" y="3562629"/>
              <a:ext cx="253031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3.2. Causas (Brainstorming)</a:t>
              </a:r>
              <a:endParaRPr lang="es-PE" sz="2000">
                <a:effectLst/>
              </a:endParaRPr>
            </a:p>
          </xdr:txBody>
        </xdr:sp>
        <xdr:sp macro="" textlink="">
          <xdr:nvSpPr>
            <xdr:cNvPr id="43" name="Rectángulo: esquinas redondeadas 42">
              <a:hlinkClick xmlns:r="http://schemas.openxmlformats.org/officeDocument/2006/relationships" r:id="rId7"/>
              <a:extLst>
                <a:ext uri="{FF2B5EF4-FFF2-40B4-BE49-F238E27FC236}">
                  <a16:creationId xmlns:a16="http://schemas.microsoft.com/office/drawing/2014/main" id="{B3656C3C-6474-D027-6911-F0F400AE7907}"/>
                </a:ext>
              </a:extLst>
            </xdr:cNvPr>
            <xdr:cNvSpPr/>
          </xdr:nvSpPr>
          <xdr:spPr>
            <a:xfrm>
              <a:off x="120831" y="4050694"/>
              <a:ext cx="2521827"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r>
                <a:rPr lang="es-PE" sz="1400" b="1">
                  <a:solidFill>
                    <a:schemeClr val="lt1"/>
                  </a:solidFill>
                  <a:effectLst/>
                  <a:latin typeface="+mn-lt"/>
                  <a:ea typeface="+mn-ea"/>
                  <a:cs typeface="+mn-cs"/>
                </a:rPr>
                <a:t>3.3. Causas</a:t>
              </a:r>
              <a:r>
                <a:rPr lang="es-PE" sz="1400" b="1" baseline="0">
                  <a:solidFill>
                    <a:schemeClr val="lt1"/>
                  </a:solidFill>
                  <a:effectLst/>
                  <a:latin typeface="+mn-lt"/>
                  <a:ea typeface="+mn-ea"/>
                  <a:cs typeface="+mn-cs"/>
                </a:rPr>
                <a:t> (</a:t>
              </a:r>
              <a:r>
                <a:rPr lang="es-PE" sz="1400" b="1">
                  <a:solidFill>
                    <a:schemeClr val="lt1"/>
                  </a:solidFill>
                  <a:effectLst/>
                  <a:latin typeface="+mn-lt"/>
                  <a:ea typeface="+mn-ea"/>
                  <a:cs typeface="+mn-cs"/>
                </a:rPr>
                <a:t>Pareto)</a:t>
              </a:r>
            </a:p>
          </xdr:txBody>
        </xdr:sp>
        <xdr:sp macro="" textlink="">
          <xdr:nvSpPr>
            <xdr:cNvPr id="44" name="Rectángulo: esquinas redondeadas 43">
              <a:hlinkClick xmlns:r="http://schemas.openxmlformats.org/officeDocument/2006/relationships" r:id="rId8"/>
              <a:extLst>
                <a:ext uri="{FF2B5EF4-FFF2-40B4-BE49-F238E27FC236}">
                  <a16:creationId xmlns:a16="http://schemas.microsoft.com/office/drawing/2014/main" id="{43DB21A1-8E43-963F-323C-B393E8ADFA77}"/>
                </a:ext>
              </a:extLst>
            </xdr:cNvPr>
            <xdr:cNvSpPr/>
          </xdr:nvSpPr>
          <xdr:spPr>
            <a:xfrm>
              <a:off x="133351" y="4551328"/>
              <a:ext cx="2509308"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3.4. Causas (Ishikawa -6M)</a:t>
              </a:r>
              <a:endParaRPr lang="es-PE" sz="2000">
                <a:effectLst/>
              </a:endParaRPr>
            </a:p>
          </xdr:txBody>
        </xdr:sp>
        <xdr:sp macro="" textlink="">
          <xdr:nvSpPr>
            <xdr:cNvPr id="45" name="Rectángulo: esquinas redondeadas 44">
              <a:hlinkClick xmlns:r="http://schemas.openxmlformats.org/officeDocument/2006/relationships" r:id="rId9"/>
              <a:extLst>
                <a:ext uri="{FF2B5EF4-FFF2-40B4-BE49-F238E27FC236}">
                  <a16:creationId xmlns:a16="http://schemas.microsoft.com/office/drawing/2014/main" id="{F5D8020F-A42C-77DA-C269-E41740B9AA33}"/>
                </a:ext>
              </a:extLst>
            </xdr:cNvPr>
            <xdr:cNvSpPr/>
          </xdr:nvSpPr>
          <xdr:spPr>
            <a:xfrm>
              <a:off x="133508" y="5020344"/>
              <a:ext cx="250915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3.5.</a:t>
              </a:r>
              <a:r>
                <a:rPr lang="es-PE" sz="1400" b="1" baseline="0">
                  <a:solidFill>
                    <a:schemeClr val="lt1"/>
                  </a:solidFill>
                  <a:effectLst/>
                  <a:latin typeface="+mn-lt"/>
                  <a:ea typeface="+mn-ea"/>
                  <a:cs typeface="+mn-cs"/>
                </a:rPr>
                <a:t> Causas (5 Por qués)</a:t>
              </a:r>
              <a:endParaRPr lang="es-PE" sz="1400" b="1">
                <a:solidFill>
                  <a:schemeClr val="lt1"/>
                </a:solidFill>
                <a:effectLst/>
                <a:latin typeface="+mn-lt"/>
                <a:ea typeface="+mn-ea"/>
                <a:cs typeface="+mn-cs"/>
              </a:endParaRPr>
            </a:p>
          </xdr:txBody>
        </xdr:sp>
        <xdr:sp macro="" textlink="">
          <xdr:nvSpPr>
            <xdr:cNvPr id="46" name="Rectángulo: esquinas redondeadas 45">
              <a:hlinkClick xmlns:r="http://schemas.openxmlformats.org/officeDocument/2006/relationships" r:id="rId10"/>
              <a:extLst>
                <a:ext uri="{FF2B5EF4-FFF2-40B4-BE49-F238E27FC236}">
                  <a16:creationId xmlns:a16="http://schemas.microsoft.com/office/drawing/2014/main" id="{39F7CF58-56B7-037B-CBCE-2D9EF6FAE835}"/>
                </a:ext>
              </a:extLst>
            </xdr:cNvPr>
            <xdr:cNvSpPr/>
          </xdr:nvSpPr>
          <xdr:spPr>
            <a:xfrm>
              <a:off x="142875" y="5501307"/>
              <a:ext cx="2507145" cy="356980"/>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baseline="0">
                  <a:solidFill>
                    <a:schemeClr val="lt1"/>
                  </a:solidFill>
                  <a:effectLst/>
                  <a:latin typeface="+mn-lt"/>
                  <a:ea typeface="+mn-ea"/>
                  <a:cs typeface="+mn-cs"/>
                </a:rPr>
                <a:t>4.0. Planes de acción (SMART) </a:t>
              </a:r>
              <a:endParaRPr lang="es-PE" sz="1400">
                <a:effectLst/>
              </a:endParaRPr>
            </a:p>
          </xdr:txBody>
        </xdr:sp>
        <xdr:sp macro="" textlink="">
          <xdr:nvSpPr>
            <xdr:cNvPr id="47" name="Rectángulo: esquinas redondeadas 46">
              <a:hlinkClick xmlns:r="http://schemas.openxmlformats.org/officeDocument/2006/relationships" r:id="rId11"/>
              <a:extLst>
                <a:ext uri="{FF2B5EF4-FFF2-40B4-BE49-F238E27FC236}">
                  <a16:creationId xmlns:a16="http://schemas.microsoft.com/office/drawing/2014/main" id="{428210AF-B6F8-4A5E-B94E-2E9EB4EB89B8}"/>
                </a:ext>
              </a:extLst>
            </xdr:cNvPr>
            <xdr:cNvSpPr/>
          </xdr:nvSpPr>
          <xdr:spPr>
            <a:xfrm>
              <a:off x="152401" y="5977226"/>
              <a:ext cx="2497620"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5.2.</a:t>
              </a:r>
              <a:r>
                <a:rPr lang="es-PE" sz="1400" b="1" baseline="0">
                  <a:solidFill>
                    <a:schemeClr val="lt1"/>
                  </a:solidFill>
                  <a:effectLst/>
                  <a:latin typeface="+mn-lt"/>
                  <a:ea typeface="+mn-ea"/>
                  <a:cs typeface="+mn-cs"/>
                </a:rPr>
                <a:t> 8Ps (Marketing)</a:t>
              </a:r>
              <a:endParaRPr lang="es-PE" sz="1400">
                <a:effectLst/>
              </a:endParaRPr>
            </a:p>
          </xdr:txBody>
        </xdr:sp>
        <xdr:pic>
          <xdr:nvPicPr>
            <xdr:cNvPr id="48" name="Imagen 47" descr="Imagen que contiene dibujo&#10;&#10;Descripción generada automáticamente">
              <a:extLst>
                <a:ext uri="{FF2B5EF4-FFF2-40B4-BE49-F238E27FC236}">
                  <a16:creationId xmlns:a16="http://schemas.microsoft.com/office/drawing/2014/main" id="{C4A2C1B0-CEF5-8BFD-7FEE-ABA1D95ECEC2}"/>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46674" y="134045"/>
              <a:ext cx="866782" cy="884665"/>
            </a:xfrm>
            <a:prstGeom prst="rect">
              <a:avLst/>
            </a:prstGeom>
            <a:solidFill>
              <a:srgbClr val="002060"/>
            </a:solidFill>
          </xdr:spPr>
        </xdr:pic>
        <xdr:sp macro="" textlink="">
          <xdr:nvSpPr>
            <xdr:cNvPr id="49" name="Rectángulo: esquinas redondeadas 48">
              <a:hlinkClick xmlns:r="http://schemas.openxmlformats.org/officeDocument/2006/relationships" r:id="rId13"/>
              <a:extLst>
                <a:ext uri="{FF2B5EF4-FFF2-40B4-BE49-F238E27FC236}">
                  <a16:creationId xmlns:a16="http://schemas.microsoft.com/office/drawing/2014/main" id="{B13779E4-B4F5-D0D0-2F46-3F8145276BA8}"/>
                </a:ext>
              </a:extLst>
            </xdr:cNvPr>
            <xdr:cNvSpPr/>
          </xdr:nvSpPr>
          <xdr:spPr>
            <a:xfrm>
              <a:off x="171450" y="6435863"/>
              <a:ext cx="2462005" cy="361674"/>
            </a:xfrm>
            <a:prstGeom prst="round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6.2.</a:t>
              </a:r>
              <a:r>
                <a:rPr lang="es-PE" sz="1400" b="1" baseline="0">
                  <a:solidFill>
                    <a:schemeClr val="lt1"/>
                  </a:solidFill>
                  <a:effectLst/>
                  <a:latin typeface="+mn-lt"/>
                  <a:ea typeface="+mn-ea"/>
                  <a:cs typeface="+mn-cs"/>
                </a:rPr>
                <a:t> 4s (Servicios)</a:t>
              </a:r>
              <a:endParaRPr lang="es-PE" sz="1400">
                <a:effectLst/>
              </a:endParaRPr>
            </a:p>
          </xdr:txBody>
        </xdr:sp>
      </xdr:grpSp>
      <xdr:sp macro="" textlink="">
        <xdr:nvSpPr>
          <xdr:cNvPr id="35" name="Rectángulo 34">
            <a:extLst>
              <a:ext uri="{FF2B5EF4-FFF2-40B4-BE49-F238E27FC236}">
                <a16:creationId xmlns:a16="http://schemas.microsoft.com/office/drawing/2014/main" id="{F9B429C8-6D67-E2C0-AF32-0A61418F06A8}"/>
              </a:ext>
            </a:extLst>
          </xdr:cNvPr>
          <xdr:cNvSpPr/>
        </xdr:nvSpPr>
        <xdr:spPr>
          <a:xfrm>
            <a:off x="2621513" y="498280"/>
            <a:ext cx="45719" cy="6351254"/>
          </a:xfrm>
          <a:prstGeom prst="rect">
            <a:avLst/>
          </a:prstGeom>
          <a:solidFill>
            <a:schemeClr val="tx1"/>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s-PE" sz="1100"/>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152400</xdr:colOff>
      <xdr:row>0</xdr:row>
      <xdr:rowOff>133350</xdr:rowOff>
    </xdr:from>
    <xdr:to>
      <xdr:col>1</xdr:col>
      <xdr:colOff>670039</xdr:colOff>
      <xdr:row>26</xdr:row>
      <xdr:rowOff>142876</xdr:rowOff>
    </xdr:to>
    <xdr:sp macro="" textlink="">
      <xdr:nvSpPr>
        <xdr:cNvPr id="2" name="Rectángulo: esquinas superiores redondeadas 1">
          <a:extLst>
            <a:ext uri="{FF2B5EF4-FFF2-40B4-BE49-F238E27FC236}">
              <a16:creationId xmlns:a16="http://schemas.microsoft.com/office/drawing/2014/main" id="{B9422EE1-50EC-4CD8-89F4-DD43C8327BF4}"/>
            </a:ext>
          </a:extLst>
        </xdr:cNvPr>
        <xdr:cNvSpPr/>
      </xdr:nvSpPr>
      <xdr:spPr>
        <a:xfrm rot="16200000">
          <a:off x="-1584268" y="1870018"/>
          <a:ext cx="4962526" cy="1489189"/>
        </a:xfrm>
        <a:prstGeom prst="round2SameRect">
          <a:avLst/>
        </a:prstGeom>
        <a:solidFill>
          <a:srgbClr val="2C00A8"/>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editAs="oneCell">
    <xdr:from>
      <xdr:col>0</xdr:col>
      <xdr:colOff>295275</xdr:colOff>
      <xdr:row>1</xdr:row>
      <xdr:rowOff>95250</xdr:rowOff>
    </xdr:from>
    <xdr:to>
      <xdr:col>1</xdr:col>
      <xdr:colOff>401397</xdr:colOff>
      <xdr:row>7</xdr:row>
      <xdr:rowOff>57150</xdr:rowOff>
    </xdr:to>
    <xdr:pic>
      <xdr:nvPicPr>
        <xdr:cNvPr id="3" name="Imagen 2">
          <a:extLst>
            <a:ext uri="{FF2B5EF4-FFF2-40B4-BE49-F238E27FC236}">
              <a16:creationId xmlns:a16="http://schemas.microsoft.com/office/drawing/2014/main" id="{3AAF854F-ADBA-4347-BD82-EF6891D532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285750"/>
          <a:ext cx="1077672" cy="1104900"/>
        </a:xfrm>
        <a:prstGeom prst="rect">
          <a:avLst/>
        </a:prstGeom>
      </xdr:spPr>
    </xdr:pic>
    <xdr:clientData/>
  </xdr:twoCellAnchor>
  <xdr:twoCellAnchor>
    <xdr:from>
      <xdr:col>0</xdr:col>
      <xdr:colOff>371475</xdr:colOff>
      <xdr:row>7</xdr:row>
      <xdr:rowOff>76200</xdr:rowOff>
    </xdr:from>
    <xdr:to>
      <xdr:col>1</xdr:col>
      <xdr:colOff>447675</xdr:colOff>
      <xdr:row>8</xdr:row>
      <xdr:rowOff>140891</xdr:rowOff>
    </xdr:to>
    <xdr:sp macro="" textlink="">
      <xdr:nvSpPr>
        <xdr:cNvPr id="4" name="CuadroTexto 3">
          <a:extLst>
            <a:ext uri="{FF2B5EF4-FFF2-40B4-BE49-F238E27FC236}">
              <a16:creationId xmlns:a16="http://schemas.microsoft.com/office/drawing/2014/main" id="{CC942BEE-3E8C-43C2-B034-42B9BAD12D95}"/>
            </a:ext>
          </a:extLst>
        </xdr:cNvPr>
        <xdr:cNvSpPr txBox="1"/>
      </xdr:nvSpPr>
      <xdr:spPr>
        <a:xfrm>
          <a:off x="371475" y="1409700"/>
          <a:ext cx="1047750" cy="255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PE" sz="1200" b="1">
              <a:solidFill>
                <a:schemeClr val="bg1"/>
              </a:solidFill>
              <a:latin typeface="Franklin Gothic Book" panose="020B0503020102020204" pitchFamily="34" charset="0"/>
            </a:rPr>
            <a:t>ADN Lean</a:t>
          </a:r>
        </a:p>
      </xdr:txBody>
    </xdr:sp>
    <xdr:clientData/>
  </xdr:twoCellAnchor>
  <xdr:twoCellAnchor>
    <xdr:from>
      <xdr:col>0</xdr:col>
      <xdr:colOff>180974</xdr:colOff>
      <xdr:row>8</xdr:row>
      <xdr:rowOff>133349</xdr:rowOff>
    </xdr:from>
    <xdr:to>
      <xdr:col>1</xdr:col>
      <xdr:colOff>666749</xdr:colOff>
      <xdr:row>11</xdr:row>
      <xdr:rowOff>142874</xdr:rowOff>
    </xdr:to>
    <xdr:sp macro="" textlink="">
      <xdr:nvSpPr>
        <xdr:cNvPr id="5" name="CuadroTexto 4">
          <a:extLst>
            <a:ext uri="{FF2B5EF4-FFF2-40B4-BE49-F238E27FC236}">
              <a16:creationId xmlns:a16="http://schemas.microsoft.com/office/drawing/2014/main" id="{C2BB6BE2-76B2-4B73-A555-867E17E58A64}"/>
            </a:ext>
          </a:extLst>
        </xdr:cNvPr>
        <xdr:cNvSpPr txBox="1"/>
      </xdr:nvSpPr>
      <xdr:spPr>
        <a:xfrm>
          <a:off x="180974" y="1657349"/>
          <a:ext cx="1457325"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PE" sz="1000" b="0" i="1">
              <a:solidFill>
                <a:schemeClr val="bg1"/>
              </a:solidFill>
              <a:latin typeface="Franklin Gothic Book" panose="020B0503020102020204" pitchFamily="34" charset="0"/>
            </a:rPr>
            <a:t>"Transformando</a:t>
          </a:r>
          <a:r>
            <a:rPr lang="es-PE" sz="1000" b="0" i="1" baseline="0">
              <a:solidFill>
                <a:schemeClr val="bg1"/>
              </a:solidFill>
              <a:latin typeface="Franklin Gothic Book" panose="020B0503020102020204" pitchFamily="34" charset="0"/>
            </a:rPr>
            <a:t> el conocimiento en acción"</a:t>
          </a:r>
          <a:endParaRPr lang="es-PE" sz="1000" b="0" i="1">
            <a:solidFill>
              <a:schemeClr val="bg1"/>
            </a:solidFill>
            <a:latin typeface="Franklin Gothic Book" panose="020B0503020102020204" pitchFamily="34" charset="0"/>
          </a:endParaRPr>
        </a:p>
      </xdr:txBody>
    </xdr:sp>
    <xdr:clientData/>
  </xdr:twoCellAnchor>
  <xdr:twoCellAnchor>
    <xdr:from>
      <xdr:col>0</xdr:col>
      <xdr:colOff>284628</xdr:colOff>
      <xdr:row>12</xdr:row>
      <xdr:rowOff>141376</xdr:rowOff>
    </xdr:from>
    <xdr:to>
      <xdr:col>2</xdr:col>
      <xdr:colOff>46503</xdr:colOff>
      <xdr:row>20</xdr:row>
      <xdr:rowOff>152400</xdr:rowOff>
    </xdr:to>
    <xdr:sp macro="" textlink="">
      <xdr:nvSpPr>
        <xdr:cNvPr id="6" name="CuadroTexto 5">
          <a:extLst>
            <a:ext uri="{FF2B5EF4-FFF2-40B4-BE49-F238E27FC236}">
              <a16:creationId xmlns:a16="http://schemas.microsoft.com/office/drawing/2014/main" id="{ADBE56DB-AEEB-46EA-A6F4-110FDEA20C4D}"/>
            </a:ext>
          </a:extLst>
        </xdr:cNvPr>
        <xdr:cNvSpPr txBox="1"/>
      </xdr:nvSpPr>
      <xdr:spPr>
        <a:xfrm>
          <a:off x="284628" y="2427376"/>
          <a:ext cx="1809750" cy="1535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PE" sz="1000" b="0" i="0">
              <a:solidFill>
                <a:schemeClr val="bg1"/>
              </a:solidFill>
              <a:latin typeface="Franklin Gothic Book" panose="020B0503020102020204" pitchFamily="34" charset="0"/>
            </a:rPr>
            <a:t>Necesitas</a:t>
          </a:r>
          <a:r>
            <a:rPr lang="es-PE" sz="1000" b="0" i="0" baseline="0">
              <a:solidFill>
                <a:schemeClr val="bg1"/>
              </a:solidFill>
              <a:latin typeface="Franklin Gothic Book" panose="020B0503020102020204" pitchFamily="34" charset="0"/>
            </a:rPr>
            <a:t> que la </a:t>
          </a:r>
          <a:r>
            <a:rPr lang="es-PE" sz="1000" b="1" i="0" baseline="0">
              <a:solidFill>
                <a:schemeClr val="bg1"/>
              </a:solidFill>
              <a:latin typeface="Franklin Gothic Book" panose="020B0503020102020204" pitchFamily="34" charset="0"/>
            </a:rPr>
            <a:t>plantilla se adapte </a:t>
          </a:r>
          <a:r>
            <a:rPr lang="es-PE" sz="1000" b="0" i="0" baseline="0">
              <a:solidFill>
                <a:schemeClr val="bg1"/>
              </a:solidFill>
              <a:latin typeface="Franklin Gothic Book" panose="020B0503020102020204" pitchFamily="34" charset="0"/>
            </a:rPr>
            <a:t>a tus necesidades específicas, accede al servicio de </a:t>
          </a:r>
          <a:r>
            <a:rPr lang="es-PE" sz="1000" b="1" i="0" baseline="0">
              <a:solidFill>
                <a:schemeClr val="bg1"/>
              </a:solidFill>
              <a:latin typeface="Franklin Gothic Book" panose="020B0503020102020204" pitchFamily="34" charset="0"/>
            </a:rPr>
            <a:t>plantillas personalizadas. </a:t>
          </a:r>
          <a:r>
            <a:rPr lang="es-PE" sz="1000" b="0" i="0" baseline="0">
              <a:solidFill>
                <a:schemeClr val="bg1"/>
              </a:solidFill>
              <a:latin typeface="Franklin Gothic Book" panose="020B0503020102020204" pitchFamily="34" charset="0"/>
            </a:rPr>
            <a:t>Contáctate con nosotros:</a:t>
          </a:r>
          <a:endParaRPr lang="es-PE" sz="1000" b="0" i="0">
            <a:solidFill>
              <a:schemeClr val="bg1"/>
            </a:solidFill>
            <a:latin typeface="Franklin Gothic Book" panose="020B0503020102020204" pitchFamily="34" charset="0"/>
          </a:endParaRPr>
        </a:p>
      </xdr:txBody>
    </xdr:sp>
    <xdr:clientData/>
  </xdr:twoCellAnchor>
  <xdr:twoCellAnchor>
    <xdr:from>
      <xdr:col>0</xdr:col>
      <xdr:colOff>301848</xdr:colOff>
      <xdr:row>20</xdr:row>
      <xdr:rowOff>69536</xdr:rowOff>
    </xdr:from>
    <xdr:to>
      <xdr:col>2</xdr:col>
      <xdr:colOff>187817</xdr:colOff>
      <xdr:row>22</xdr:row>
      <xdr:rowOff>62827</xdr:rowOff>
    </xdr:to>
    <xdr:grpSp>
      <xdr:nvGrpSpPr>
        <xdr:cNvPr id="7" name="Grupo 6">
          <a:extLst>
            <a:ext uri="{FF2B5EF4-FFF2-40B4-BE49-F238E27FC236}">
              <a16:creationId xmlns:a16="http://schemas.microsoft.com/office/drawing/2014/main" id="{CE0DF1E3-90F6-4440-84E6-DB50F2FA6EF6}"/>
            </a:ext>
          </a:extLst>
        </xdr:cNvPr>
        <xdr:cNvGrpSpPr/>
      </xdr:nvGrpSpPr>
      <xdr:grpSpPr>
        <a:xfrm>
          <a:off x="301848" y="3879536"/>
          <a:ext cx="1939136" cy="374291"/>
          <a:chOff x="301848" y="3879536"/>
          <a:chExt cx="1324244" cy="374291"/>
        </a:xfrm>
      </xdr:grpSpPr>
      <xdr:sp macro="" textlink="">
        <xdr:nvSpPr>
          <xdr:cNvPr id="8" name="Diagrama de flujo: terminador 7">
            <a:extLst>
              <a:ext uri="{FF2B5EF4-FFF2-40B4-BE49-F238E27FC236}">
                <a16:creationId xmlns:a16="http://schemas.microsoft.com/office/drawing/2014/main" id="{6546E207-4328-2487-B231-5885AD1F76D7}"/>
              </a:ext>
            </a:extLst>
          </xdr:cNvPr>
          <xdr:cNvSpPr/>
        </xdr:nvSpPr>
        <xdr:spPr>
          <a:xfrm>
            <a:off x="301848" y="3879536"/>
            <a:ext cx="1324244" cy="374291"/>
          </a:xfrm>
          <a:prstGeom prst="flowChartTerminator">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9" name="CuadroTexto 8">
            <a:hlinkClick xmlns:r="http://schemas.openxmlformats.org/officeDocument/2006/relationships" r:id="rId2"/>
            <a:extLst>
              <a:ext uri="{FF2B5EF4-FFF2-40B4-BE49-F238E27FC236}">
                <a16:creationId xmlns:a16="http://schemas.microsoft.com/office/drawing/2014/main" id="{8F33DA33-2837-8FEC-E6A1-A0B60B821952}"/>
              </a:ext>
            </a:extLst>
          </xdr:cNvPr>
          <xdr:cNvSpPr txBox="1"/>
        </xdr:nvSpPr>
        <xdr:spPr>
          <a:xfrm>
            <a:off x="357791" y="3970039"/>
            <a:ext cx="1047750" cy="2402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PE" sz="800" b="1" i="0">
                <a:solidFill>
                  <a:srgbClr val="1A007A"/>
                </a:solidFill>
                <a:latin typeface="Gotham Black" pitchFamily="50" charset="0"/>
              </a:rPr>
              <a:t>CONTACTAR</a:t>
            </a:r>
            <a:endParaRPr lang="es-PE" sz="900" b="1" i="0">
              <a:solidFill>
                <a:srgbClr val="1A007A"/>
              </a:solidFill>
              <a:latin typeface="Gotham Black" pitchFamily="50" charset="0"/>
            </a:endParaRPr>
          </a:p>
        </xdr:txBody>
      </xdr:sp>
    </xdr:grpSp>
    <xdr:clientData/>
  </xdr:twoCellAnchor>
  <xdr:twoCellAnchor>
    <xdr:from>
      <xdr:col>0</xdr:col>
      <xdr:colOff>306861</xdr:colOff>
      <xdr:row>23</xdr:row>
      <xdr:rowOff>62318</xdr:rowOff>
    </xdr:from>
    <xdr:to>
      <xdr:col>2</xdr:col>
      <xdr:colOff>192830</xdr:colOff>
      <xdr:row>25</xdr:row>
      <xdr:rowOff>55609</xdr:rowOff>
    </xdr:to>
    <xdr:grpSp>
      <xdr:nvGrpSpPr>
        <xdr:cNvPr id="10" name="Grupo 9">
          <a:extLst>
            <a:ext uri="{FF2B5EF4-FFF2-40B4-BE49-F238E27FC236}">
              <a16:creationId xmlns:a16="http://schemas.microsoft.com/office/drawing/2014/main" id="{219C81CC-7137-4A7A-9044-187D12740654}"/>
            </a:ext>
          </a:extLst>
        </xdr:cNvPr>
        <xdr:cNvGrpSpPr/>
      </xdr:nvGrpSpPr>
      <xdr:grpSpPr>
        <a:xfrm>
          <a:off x="306861" y="4443818"/>
          <a:ext cx="1939136" cy="374291"/>
          <a:chOff x="306861" y="4443818"/>
          <a:chExt cx="1324244" cy="374291"/>
        </a:xfrm>
      </xdr:grpSpPr>
      <xdr:sp macro="" textlink="">
        <xdr:nvSpPr>
          <xdr:cNvPr id="11" name="Diagrama de flujo: terminador 10">
            <a:hlinkClick xmlns:r="http://schemas.openxmlformats.org/officeDocument/2006/relationships" r:id="rId3"/>
            <a:extLst>
              <a:ext uri="{FF2B5EF4-FFF2-40B4-BE49-F238E27FC236}">
                <a16:creationId xmlns:a16="http://schemas.microsoft.com/office/drawing/2014/main" id="{67A5DB79-2D32-67BE-C9FF-D99EF7B7E62D}"/>
              </a:ext>
            </a:extLst>
          </xdr:cNvPr>
          <xdr:cNvSpPr/>
        </xdr:nvSpPr>
        <xdr:spPr>
          <a:xfrm>
            <a:off x="306861" y="4443818"/>
            <a:ext cx="1324244" cy="374291"/>
          </a:xfrm>
          <a:prstGeom prst="flowChartTerminator">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12" name="CuadroTexto 11">
            <a:extLst>
              <a:ext uri="{FF2B5EF4-FFF2-40B4-BE49-F238E27FC236}">
                <a16:creationId xmlns:a16="http://schemas.microsoft.com/office/drawing/2014/main" id="{208F66BE-2BCA-1C8B-BE07-70B95C7A7260}"/>
              </a:ext>
            </a:extLst>
          </xdr:cNvPr>
          <xdr:cNvSpPr txBox="1"/>
        </xdr:nvSpPr>
        <xdr:spPr>
          <a:xfrm>
            <a:off x="348266" y="4534321"/>
            <a:ext cx="1095524" cy="2402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PE" sz="800" b="1" i="0">
                <a:solidFill>
                  <a:srgbClr val="1A007A"/>
                </a:solidFill>
                <a:latin typeface="Gotham Black" pitchFamily="50" charset="0"/>
              </a:rPr>
              <a:t>POLÍTICAS</a:t>
            </a:r>
            <a:r>
              <a:rPr lang="es-PE" sz="800" b="1" i="0" baseline="0">
                <a:solidFill>
                  <a:srgbClr val="1A007A"/>
                </a:solidFill>
                <a:latin typeface="Gotham Black" pitchFamily="50" charset="0"/>
              </a:rPr>
              <a:t> Lean</a:t>
            </a:r>
            <a:endParaRPr lang="es-PE" sz="800" b="1" i="0">
              <a:solidFill>
                <a:srgbClr val="1A007A"/>
              </a:solidFill>
              <a:latin typeface="Gotham Black" pitchFamily="50" charset="0"/>
            </a:endParaRPr>
          </a:p>
        </xdr:txBody>
      </xdr:sp>
    </xdr:grpSp>
    <xdr:clientData/>
  </xdr:twoCellAnchor>
  <xdr:twoCellAnchor>
    <xdr:from>
      <xdr:col>2</xdr:col>
      <xdr:colOff>123825</xdr:colOff>
      <xdr:row>0</xdr:row>
      <xdr:rowOff>133350</xdr:rowOff>
    </xdr:from>
    <xdr:to>
      <xdr:col>16</xdr:col>
      <xdr:colOff>219075</xdr:colOff>
      <xdr:row>26</xdr:row>
      <xdr:rowOff>161925</xdr:rowOff>
    </xdr:to>
    <xdr:sp macro="" textlink="">
      <xdr:nvSpPr>
        <xdr:cNvPr id="13" name="Rectángulo: esquinas redondeadas 12">
          <a:extLst>
            <a:ext uri="{FF2B5EF4-FFF2-40B4-BE49-F238E27FC236}">
              <a16:creationId xmlns:a16="http://schemas.microsoft.com/office/drawing/2014/main" id="{99BC75EE-373C-40A1-871A-172837146DAD}"/>
            </a:ext>
          </a:extLst>
        </xdr:cNvPr>
        <xdr:cNvSpPr/>
      </xdr:nvSpPr>
      <xdr:spPr>
        <a:xfrm>
          <a:off x="2171700" y="133350"/>
          <a:ext cx="10763250" cy="4981575"/>
        </a:xfrm>
        <a:prstGeom prst="roundRect">
          <a:avLst>
            <a:gd name="adj" fmla="val 3601"/>
          </a:avLst>
        </a:prstGeom>
        <a:solidFill>
          <a:schemeClr val="bg1">
            <a:lumMod val="95000"/>
          </a:schemeClr>
        </a:solidFill>
        <a:ln w="12700">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2</xdr:col>
      <xdr:colOff>504825</xdr:colOff>
      <xdr:row>2</xdr:row>
      <xdr:rowOff>76200</xdr:rowOff>
    </xdr:from>
    <xdr:to>
      <xdr:col>15</xdr:col>
      <xdr:colOff>637370</xdr:colOff>
      <xdr:row>25</xdr:row>
      <xdr:rowOff>9525</xdr:rowOff>
    </xdr:to>
    <xdr:sp macro="" textlink="">
      <xdr:nvSpPr>
        <xdr:cNvPr id="14" name="Rectángulo: esquinas redondeadas 13">
          <a:extLst>
            <a:ext uri="{FF2B5EF4-FFF2-40B4-BE49-F238E27FC236}">
              <a16:creationId xmlns:a16="http://schemas.microsoft.com/office/drawing/2014/main" id="{3E17F4ED-A5BC-41C0-AAB5-5EFC876FB795}"/>
            </a:ext>
          </a:extLst>
        </xdr:cNvPr>
        <xdr:cNvSpPr/>
      </xdr:nvSpPr>
      <xdr:spPr>
        <a:xfrm>
          <a:off x="2552700" y="457200"/>
          <a:ext cx="10038545" cy="4314825"/>
        </a:xfrm>
        <a:prstGeom prst="roundRect">
          <a:avLst>
            <a:gd name="adj" fmla="val 5579"/>
          </a:avLst>
        </a:prstGeom>
        <a:solidFill>
          <a:schemeClr val="bg1"/>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PE" sz="1100" b="1">
            <a:solidFill>
              <a:schemeClr val="tx1"/>
            </a:solidFill>
            <a:effectLst/>
            <a:latin typeface="Arial" panose="020B0604020202020204" pitchFamily="34" charset="0"/>
            <a:ea typeface="+mn-ea"/>
            <a:cs typeface="Arial" panose="020B0604020202020204" pitchFamily="34" charset="0"/>
          </a:endParaRPr>
        </a:p>
        <a:p>
          <a:pPr algn="ctr"/>
          <a:r>
            <a:rPr lang="es-PE" sz="1100" b="1">
              <a:solidFill>
                <a:schemeClr val="tx1"/>
              </a:solidFill>
              <a:effectLst/>
              <a:latin typeface="Arial" panose="020B0604020202020204" pitchFamily="34" charset="0"/>
              <a:ea typeface="+mn-ea"/>
              <a:cs typeface="Arial" panose="020B0604020202020204" pitchFamily="34" charset="0"/>
            </a:rPr>
            <a:t>Términos y Condiciones</a:t>
          </a:r>
        </a:p>
        <a:p>
          <a:pPr algn="ctr"/>
          <a:endParaRPr lang="es-PE" sz="1100" b="1">
            <a:solidFill>
              <a:schemeClr val="tx1"/>
            </a:solidFill>
            <a:effectLst/>
            <a:latin typeface="Arial" panose="020B0604020202020204" pitchFamily="34" charset="0"/>
            <a:ea typeface="+mn-ea"/>
            <a:cs typeface="Arial" panose="020B0604020202020204" pitchFamily="34" charset="0"/>
          </a:endParaRPr>
        </a:p>
        <a:p>
          <a:pPr algn="ctr"/>
          <a:endParaRPr lang="es-PE" sz="1100" b="1">
            <a:solidFill>
              <a:schemeClr val="tx1"/>
            </a:solidFill>
            <a:effectLst/>
            <a:latin typeface="Arial" panose="020B0604020202020204" pitchFamily="34" charset="0"/>
            <a:ea typeface="+mn-ea"/>
            <a:cs typeface="Arial" panose="020B0604020202020204" pitchFamily="34" charset="0"/>
          </a:endParaRPr>
        </a:p>
        <a:p>
          <a:pPr algn="ctr"/>
          <a:endParaRPr lang="es-PE" sz="1100">
            <a:solidFill>
              <a:schemeClr val="tx1"/>
            </a:solidFill>
            <a:effectLst/>
            <a:latin typeface="Arial" panose="020B0604020202020204" pitchFamily="34" charset="0"/>
            <a:ea typeface="+mn-ea"/>
            <a:cs typeface="Arial" panose="020B0604020202020204" pitchFamily="34" charset="0"/>
          </a:endParaRPr>
        </a:p>
        <a:p>
          <a:pPr algn="l"/>
          <a:r>
            <a:rPr lang="es-PE" sz="1100">
              <a:solidFill>
                <a:schemeClr val="tx1"/>
              </a:solidFill>
              <a:effectLst/>
              <a:latin typeface="Arial" panose="020B0604020202020204" pitchFamily="34" charset="0"/>
              <a:ea typeface="+mn-ea"/>
              <a:cs typeface="Arial" panose="020B0604020202020204" pitchFamily="34" charset="0"/>
            </a:rPr>
            <a:t>Al acceder y utilizar las plantillas de gestión empresarial proporcionadas por ADN Lean Business School E.I.R.L con número de RUC 2060962574, usted acepta y se compromete a cumplir con los términos y condiciones. </a:t>
          </a:r>
        </a:p>
        <a:p>
          <a:pPr algn="l"/>
          <a:r>
            <a:rPr lang="es-PE" sz="1100" b="1">
              <a:solidFill>
                <a:schemeClr val="tx1"/>
              </a:solidFill>
              <a:effectLst/>
              <a:latin typeface="Arial" panose="020B0604020202020204" pitchFamily="34" charset="0"/>
              <a:ea typeface="+mn-ea"/>
              <a:cs typeface="Arial" panose="020B0604020202020204" pitchFamily="34" charset="0"/>
            </a:rPr>
            <a:t> </a:t>
          </a:r>
          <a:endParaRPr lang="es-PE" sz="1100">
            <a:solidFill>
              <a:schemeClr val="tx1"/>
            </a:solidFill>
            <a:effectLst/>
            <a:latin typeface="Arial" panose="020B0604020202020204" pitchFamily="34" charset="0"/>
            <a:ea typeface="+mn-ea"/>
            <a:cs typeface="Arial" panose="020B0604020202020204" pitchFamily="34" charset="0"/>
          </a:endParaRPr>
        </a:p>
        <a:p>
          <a:pPr algn="l"/>
          <a:r>
            <a:rPr lang="es-PE" sz="1100" b="1">
              <a:solidFill>
                <a:schemeClr val="tx1"/>
              </a:solidFill>
              <a:effectLst/>
              <a:latin typeface="Arial" panose="020B0604020202020204" pitchFamily="34" charset="0"/>
              <a:ea typeface="+mn-ea"/>
              <a:cs typeface="Arial" panose="020B0604020202020204" pitchFamily="34" charset="0"/>
            </a:rPr>
            <a:t>Derechos de autor</a:t>
          </a:r>
          <a:endParaRPr lang="es-PE" sz="1100">
            <a:solidFill>
              <a:schemeClr val="tx1"/>
            </a:solidFill>
            <a:effectLst/>
            <a:latin typeface="Arial" panose="020B0604020202020204" pitchFamily="34" charset="0"/>
            <a:ea typeface="+mn-ea"/>
            <a:cs typeface="Arial" panose="020B0604020202020204" pitchFamily="34" charset="0"/>
          </a:endParaRPr>
        </a:p>
        <a:p>
          <a:pPr algn="l"/>
          <a:r>
            <a:rPr lang="es-PE" sz="1100">
              <a:solidFill>
                <a:schemeClr val="tx1"/>
              </a:solidFill>
              <a:effectLst/>
              <a:latin typeface="Arial" panose="020B0604020202020204" pitchFamily="34" charset="0"/>
              <a:ea typeface="+mn-ea"/>
              <a:cs typeface="Arial" panose="020B0604020202020204" pitchFamily="34" charset="0"/>
            </a:rPr>
            <a:t>Todas las plantillas y recurso descargables proporcionadas por ADN Lean Business School E.I.R.L están protegidas por derechos de autor. Usted acepta no distribuir y/o vender nuestras plantillas o recursos descargables originales o modificados de nuestra propiedad. No pueden ser utilizadas para difundir en ningún entorno digital, como blogs, páginas web, redes sociales, comunidades de Telegram, WhatsApp, Messenger, Instagram y más, entre otras fuentes de internet que permitan la carga de nuestros recursos en su sistema sea de forma gratuita o de paga.</a:t>
          </a:r>
        </a:p>
        <a:p>
          <a:pPr algn="l"/>
          <a:r>
            <a:rPr lang="es-PE" sz="1100" b="1">
              <a:solidFill>
                <a:schemeClr val="tx1"/>
              </a:solidFill>
              <a:effectLst/>
              <a:latin typeface="Arial" panose="020B0604020202020204" pitchFamily="34" charset="0"/>
              <a:ea typeface="+mn-ea"/>
              <a:cs typeface="Arial" panose="020B0604020202020204" pitchFamily="34" charset="0"/>
            </a:rPr>
            <a:t> </a:t>
          </a:r>
          <a:endParaRPr lang="es-PE" sz="1100">
            <a:solidFill>
              <a:schemeClr val="tx1"/>
            </a:solidFill>
            <a:effectLst/>
            <a:latin typeface="Arial" panose="020B0604020202020204" pitchFamily="34" charset="0"/>
            <a:ea typeface="+mn-ea"/>
            <a:cs typeface="Arial" panose="020B0604020202020204" pitchFamily="34" charset="0"/>
          </a:endParaRPr>
        </a:p>
        <a:p>
          <a:pPr algn="l"/>
          <a:r>
            <a:rPr lang="es-PE" sz="1100" b="1">
              <a:solidFill>
                <a:schemeClr val="tx1"/>
              </a:solidFill>
              <a:effectLst/>
              <a:latin typeface="Arial" panose="020B0604020202020204" pitchFamily="34" charset="0"/>
              <a:ea typeface="+mn-ea"/>
              <a:cs typeface="Arial" panose="020B0604020202020204" pitchFamily="34" charset="0"/>
            </a:rPr>
            <a:t>Ley Aplicable</a:t>
          </a:r>
          <a:endParaRPr lang="es-PE" sz="1100">
            <a:solidFill>
              <a:schemeClr val="tx1"/>
            </a:solidFill>
            <a:effectLst/>
            <a:latin typeface="Arial" panose="020B0604020202020204" pitchFamily="34" charset="0"/>
            <a:ea typeface="+mn-ea"/>
            <a:cs typeface="Arial" panose="020B0604020202020204" pitchFamily="34" charset="0"/>
          </a:endParaRPr>
        </a:p>
        <a:p>
          <a:pPr algn="l"/>
          <a:r>
            <a:rPr lang="es-PE" sz="1100">
              <a:solidFill>
                <a:schemeClr val="tx1"/>
              </a:solidFill>
              <a:effectLst/>
              <a:latin typeface="Arial" panose="020B0604020202020204" pitchFamily="34" charset="0"/>
              <a:ea typeface="+mn-ea"/>
              <a:cs typeface="Arial" panose="020B0604020202020204" pitchFamily="34" charset="0"/>
            </a:rPr>
            <a:t>Estos términos y condiciones se regirán e interpretarán de acuerdo con las leyes de cada país. Al utilizar las plantillas o recursos descargables de gestión empresarial de ADN Lean Business School E.I.R.L con número de RUC 2060962574, usted reconoce haber leído, comprendido y aceptado estos términos y condiciones. Si tiene alguna pregunta o inquietud, comuníquese con nosotros a través del siguiente correo contacto@adnlean.com. </a:t>
          </a:r>
        </a:p>
        <a:p>
          <a:pPr algn="l"/>
          <a:endParaRPr lang="es-PE" sz="1100" b="1">
            <a:solidFill>
              <a:schemeClr val="tx1"/>
            </a:solidFill>
            <a:effectLst/>
            <a:latin typeface="Arial" panose="020B0604020202020204" pitchFamily="34" charset="0"/>
            <a:ea typeface="+mn-ea"/>
            <a:cs typeface="Arial" panose="020B0604020202020204" pitchFamily="34" charset="0"/>
          </a:endParaRPr>
        </a:p>
        <a:p>
          <a:pPr algn="l"/>
          <a:r>
            <a:rPr lang="es-PE" sz="1100" b="1">
              <a:solidFill>
                <a:schemeClr val="tx1"/>
              </a:solidFill>
              <a:effectLst/>
              <a:latin typeface="Arial" panose="020B0604020202020204" pitchFamily="34" charset="0"/>
              <a:ea typeface="+mn-ea"/>
              <a:cs typeface="Arial" panose="020B0604020202020204" pitchFamily="34" charset="0"/>
            </a:rPr>
            <a:t>Ley aplicable Perú</a:t>
          </a:r>
          <a:endParaRPr lang="es-PE" sz="1100">
            <a:solidFill>
              <a:schemeClr val="tx1"/>
            </a:solidFill>
            <a:effectLst/>
            <a:latin typeface="Arial" panose="020B0604020202020204" pitchFamily="34" charset="0"/>
            <a:ea typeface="+mn-ea"/>
            <a:cs typeface="Arial" panose="020B0604020202020204" pitchFamily="34" charset="0"/>
          </a:endParaRPr>
        </a:p>
        <a:p>
          <a:pPr algn="l"/>
          <a:r>
            <a:rPr lang="es-PE" sz="1100">
              <a:solidFill>
                <a:schemeClr val="tx1"/>
              </a:solidFill>
              <a:effectLst/>
              <a:latin typeface="Arial" panose="020B0604020202020204" pitchFamily="34" charset="0"/>
              <a:ea typeface="+mn-ea"/>
              <a:cs typeface="Arial" panose="020B0604020202020204" pitchFamily="34" charset="0"/>
            </a:rPr>
            <a:t>En caso, se verifique un incumplimiento a las obligaciones establecidas en la Ley sobre el Derecho de Autor y/o Ley del Artista e Intérprete y Ejecutante, la Comisión de Derecho de Autor podrá sancionar dicha conducta con una multa de hasta 180 U.I.T.</a:t>
          </a:r>
        </a:p>
        <a:p>
          <a:pPr algn="l"/>
          <a:endParaRPr lang="es-PE" sz="1200">
            <a:latin typeface="Arial" panose="020B0604020202020204" pitchFamily="34" charset="0"/>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152400</xdr:colOff>
      <xdr:row>0</xdr:row>
      <xdr:rowOff>133350</xdr:rowOff>
    </xdr:from>
    <xdr:to>
      <xdr:col>1</xdr:col>
      <xdr:colOff>670039</xdr:colOff>
      <xdr:row>26</xdr:row>
      <xdr:rowOff>142876</xdr:rowOff>
    </xdr:to>
    <xdr:sp macro="" textlink="">
      <xdr:nvSpPr>
        <xdr:cNvPr id="2" name="Rectángulo: esquinas superiores redondeadas 1">
          <a:extLst>
            <a:ext uri="{FF2B5EF4-FFF2-40B4-BE49-F238E27FC236}">
              <a16:creationId xmlns:a16="http://schemas.microsoft.com/office/drawing/2014/main" id="{01F8B426-2F28-450D-B953-B92E884F45A3}"/>
            </a:ext>
          </a:extLst>
        </xdr:cNvPr>
        <xdr:cNvSpPr/>
      </xdr:nvSpPr>
      <xdr:spPr>
        <a:xfrm rot="16200000">
          <a:off x="-1550931" y="1836681"/>
          <a:ext cx="4962526" cy="1555864"/>
        </a:xfrm>
        <a:prstGeom prst="round2SameRect">
          <a:avLst/>
        </a:prstGeom>
        <a:solidFill>
          <a:srgbClr val="2C00A8"/>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editAs="oneCell">
    <xdr:from>
      <xdr:col>0</xdr:col>
      <xdr:colOff>295275</xdr:colOff>
      <xdr:row>1</xdr:row>
      <xdr:rowOff>95250</xdr:rowOff>
    </xdr:from>
    <xdr:to>
      <xdr:col>1</xdr:col>
      <xdr:colOff>337897</xdr:colOff>
      <xdr:row>7</xdr:row>
      <xdr:rowOff>57150</xdr:rowOff>
    </xdr:to>
    <xdr:pic>
      <xdr:nvPicPr>
        <xdr:cNvPr id="3" name="Imagen 2">
          <a:hlinkClick xmlns:r="http://schemas.openxmlformats.org/officeDocument/2006/relationships" r:id="rId1"/>
          <a:extLst>
            <a:ext uri="{FF2B5EF4-FFF2-40B4-BE49-F238E27FC236}">
              <a16:creationId xmlns:a16="http://schemas.microsoft.com/office/drawing/2014/main" id="{48D707A7-8211-461C-A1EE-6616CD6147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5275" y="285750"/>
          <a:ext cx="1080847" cy="1104900"/>
        </a:xfrm>
        <a:prstGeom prst="rect">
          <a:avLst/>
        </a:prstGeom>
      </xdr:spPr>
    </xdr:pic>
    <xdr:clientData/>
  </xdr:twoCellAnchor>
  <xdr:twoCellAnchor>
    <xdr:from>
      <xdr:col>0</xdr:col>
      <xdr:colOff>371475</xdr:colOff>
      <xdr:row>7</xdr:row>
      <xdr:rowOff>76200</xdr:rowOff>
    </xdr:from>
    <xdr:to>
      <xdr:col>1</xdr:col>
      <xdr:colOff>447675</xdr:colOff>
      <xdr:row>8</xdr:row>
      <xdr:rowOff>140891</xdr:rowOff>
    </xdr:to>
    <xdr:sp macro="" textlink="">
      <xdr:nvSpPr>
        <xdr:cNvPr id="4" name="CuadroTexto 3">
          <a:extLst>
            <a:ext uri="{FF2B5EF4-FFF2-40B4-BE49-F238E27FC236}">
              <a16:creationId xmlns:a16="http://schemas.microsoft.com/office/drawing/2014/main" id="{2F5FE7AC-7EDF-438E-8154-68C5BF7093C4}"/>
            </a:ext>
          </a:extLst>
        </xdr:cNvPr>
        <xdr:cNvSpPr txBox="1"/>
      </xdr:nvSpPr>
      <xdr:spPr>
        <a:xfrm>
          <a:off x="371475" y="1409700"/>
          <a:ext cx="1114425" cy="255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PE" sz="1200" b="1">
              <a:solidFill>
                <a:schemeClr val="bg1"/>
              </a:solidFill>
              <a:latin typeface="Franklin Gothic Book" panose="020B0503020102020204" pitchFamily="34" charset="0"/>
            </a:rPr>
            <a:t>ADN Lean</a:t>
          </a:r>
        </a:p>
      </xdr:txBody>
    </xdr:sp>
    <xdr:clientData/>
  </xdr:twoCellAnchor>
  <xdr:twoCellAnchor>
    <xdr:from>
      <xdr:col>0</xdr:col>
      <xdr:colOff>180974</xdr:colOff>
      <xdr:row>8</xdr:row>
      <xdr:rowOff>133349</xdr:rowOff>
    </xdr:from>
    <xdr:to>
      <xdr:col>1</xdr:col>
      <xdr:colOff>666749</xdr:colOff>
      <xdr:row>11</xdr:row>
      <xdr:rowOff>142874</xdr:rowOff>
    </xdr:to>
    <xdr:sp macro="" textlink="">
      <xdr:nvSpPr>
        <xdr:cNvPr id="5" name="CuadroTexto 4">
          <a:extLst>
            <a:ext uri="{FF2B5EF4-FFF2-40B4-BE49-F238E27FC236}">
              <a16:creationId xmlns:a16="http://schemas.microsoft.com/office/drawing/2014/main" id="{2B3E52C7-4B61-482C-8F3A-D431B10AC394}"/>
            </a:ext>
          </a:extLst>
        </xdr:cNvPr>
        <xdr:cNvSpPr txBox="1"/>
      </xdr:nvSpPr>
      <xdr:spPr>
        <a:xfrm>
          <a:off x="180974" y="1657349"/>
          <a:ext cx="1524000"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PE" sz="1000" b="0" i="1">
              <a:solidFill>
                <a:schemeClr val="bg1"/>
              </a:solidFill>
              <a:latin typeface="Franklin Gothic Book" panose="020B0503020102020204" pitchFamily="34" charset="0"/>
            </a:rPr>
            <a:t>"Transformando</a:t>
          </a:r>
          <a:r>
            <a:rPr lang="es-PE" sz="1000" b="0" i="1" baseline="0">
              <a:solidFill>
                <a:schemeClr val="bg1"/>
              </a:solidFill>
              <a:latin typeface="Franklin Gothic Book" panose="020B0503020102020204" pitchFamily="34" charset="0"/>
            </a:rPr>
            <a:t> el conocimiento en acción"</a:t>
          </a:r>
          <a:endParaRPr lang="es-PE" sz="1000" b="0" i="1">
            <a:solidFill>
              <a:schemeClr val="bg1"/>
            </a:solidFill>
            <a:latin typeface="Franklin Gothic Book" panose="020B0503020102020204" pitchFamily="34" charset="0"/>
          </a:endParaRPr>
        </a:p>
      </xdr:txBody>
    </xdr:sp>
    <xdr:clientData/>
  </xdr:twoCellAnchor>
  <xdr:twoCellAnchor>
    <xdr:from>
      <xdr:col>0</xdr:col>
      <xdr:colOff>284628</xdr:colOff>
      <xdr:row>12</xdr:row>
      <xdr:rowOff>141376</xdr:rowOff>
    </xdr:from>
    <xdr:to>
      <xdr:col>2</xdr:col>
      <xdr:colOff>46503</xdr:colOff>
      <xdr:row>20</xdr:row>
      <xdr:rowOff>152400</xdr:rowOff>
    </xdr:to>
    <xdr:sp macro="" textlink="">
      <xdr:nvSpPr>
        <xdr:cNvPr id="6" name="CuadroTexto 5">
          <a:extLst>
            <a:ext uri="{FF2B5EF4-FFF2-40B4-BE49-F238E27FC236}">
              <a16:creationId xmlns:a16="http://schemas.microsoft.com/office/drawing/2014/main" id="{A8FC4719-08A9-4516-B4C9-B0730B42A9C7}"/>
            </a:ext>
          </a:extLst>
        </xdr:cNvPr>
        <xdr:cNvSpPr txBox="1"/>
      </xdr:nvSpPr>
      <xdr:spPr>
        <a:xfrm>
          <a:off x="284628" y="2427376"/>
          <a:ext cx="2038350" cy="1535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PE" sz="1000" b="0" i="0">
              <a:solidFill>
                <a:schemeClr val="bg1"/>
              </a:solidFill>
              <a:latin typeface="Franklin Gothic Book" panose="020B0503020102020204" pitchFamily="34" charset="0"/>
            </a:rPr>
            <a:t>Necesitas</a:t>
          </a:r>
          <a:r>
            <a:rPr lang="es-PE" sz="1000" b="0" i="0" baseline="0">
              <a:solidFill>
                <a:schemeClr val="bg1"/>
              </a:solidFill>
              <a:latin typeface="Franklin Gothic Book" panose="020B0503020102020204" pitchFamily="34" charset="0"/>
            </a:rPr>
            <a:t> que la </a:t>
          </a:r>
          <a:r>
            <a:rPr lang="es-PE" sz="1000" b="1" i="0" baseline="0">
              <a:solidFill>
                <a:schemeClr val="bg1"/>
              </a:solidFill>
              <a:latin typeface="Franklin Gothic Book" panose="020B0503020102020204" pitchFamily="34" charset="0"/>
            </a:rPr>
            <a:t>plantilla se adapte </a:t>
          </a:r>
          <a:r>
            <a:rPr lang="es-PE" sz="1000" b="0" i="0" baseline="0">
              <a:solidFill>
                <a:schemeClr val="bg1"/>
              </a:solidFill>
              <a:latin typeface="Franklin Gothic Book" panose="020B0503020102020204" pitchFamily="34" charset="0"/>
            </a:rPr>
            <a:t>a tus necesidades específicas, accede al servicio de </a:t>
          </a:r>
          <a:r>
            <a:rPr lang="es-PE" sz="1000" b="1" i="0" baseline="0">
              <a:solidFill>
                <a:schemeClr val="bg1"/>
              </a:solidFill>
              <a:latin typeface="Franklin Gothic Book" panose="020B0503020102020204" pitchFamily="34" charset="0"/>
            </a:rPr>
            <a:t>plantillas personalizadas. </a:t>
          </a:r>
          <a:r>
            <a:rPr lang="es-PE" sz="1000" b="0" i="0" baseline="0">
              <a:solidFill>
                <a:schemeClr val="bg1"/>
              </a:solidFill>
              <a:latin typeface="Franklin Gothic Book" panose="020B0503020102020204" pitchFamily="34" charset="0"/>
            </a:rPr>
            <a:t>Contáctate con nosotros:</a:t>
          </a:r>
          <a:endParaRPr lang="es-PE" sz="1000" b="0" i="0">
            <a:solidFill>
              <a:schemeClr val="bg1"/>
            </a:solidFill>
            <a:latin typeface="Franklin Gothic Book" panose="020B0503020102020204" pitchFamily="34" charset="0"/>
          </a:endParaRPr>
        </a:p>
      </xdr:txBody>
    </xdr:sp>
    <xdr:clientData/>
  </xdr:twoCellAnchor>
  <xdr:twoCellAnchor>
    <xdr:from>
      <xdr:col>0</xdr:col>
      <xdr:colOff>301848</xdr:colOff>
      <xdr:row>20</xdr:row>
      <xdr:rowOff>69536</xdr:rowOff>
    </xdr:from>
    <xdr:to>
      <xdr:col>2</xdr:col>
      <xdr:colOff>187817</xdr:colOff>
      <xdr:row>22</xdr:row>
      <xdr:rowOff>62827</xdr:rowOff>
    </xdr:to>
    <xdr:grpSp>
      <xdr:nvGrpSpPr>
        <xdr:cNvPr id="7" name="Grupo 6">
          <a:extLst>
            <a:ext uri="{FF2B5EF4-FFF2-40B4-BE49-F238E27FC236}">
              <a16:creationId xmlns:a16="http://schemas.microsoft.com/office/drawing/2014/main" id="{EC6A0A01-6F00-4731-90D3-DECF4E7CF2E0}"/>
            </a:ext>
          </a:extLst>
        </xdr:cNvPr>
        <xdr:cNvGrpSpPr/>
      </xdr:nvGrpSpPr>
      <xdr:grpSpPr>
        <a:xfrm>
          <a:off x="301848" y="3879536"/>
          <a:ext cx="2161386" cy="374291"/>
          <a:chOff x="301848" y="3879536"/>
          <a:chExt cx="1324244" cy="374291"/>
        </a:xfrm>
      </xdr:grpSpPr>
      <xdr:sp macro="" textlink="">
        <xdr:nvSpPr>
          <xdr:cNvPr id="8" name="Diagrama de flujo: terminador 7">
            <a:extLst>
              <a:ext uri="{FF2B5EF4-FFF2-40B4-BE49-F238E27FC236}">
                <a16:creationId xmlns:a16="http://schemas.microsoft.com/office/drawing/2014/main" id="{04DE9E5B-52B3-6C81-3D6A-FBEA07F8806A}"/>
              </a:ext>
            </a:extLst>
          </xdr:cNvPr>
          <xdr:cNvSpPr/>
        </xdr:nvSpPr>
        <xdr:spPr>
          <a:xfrm>
            <a:off x="301848" y="3879536"/>
            <a:ext cx="1324244" cy="374291"/>
          </a:xfrm>
          <a:prstGeom prst="flowChartTerminator">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9" name="CuadroTexto 8">
            <a:hlinkClick xmlns:r="http://schemas.openxmlformats.org/officeDocument/2006/relationships" r:id="rId3"/>
            <a:extLst>
              <a:ext uri="{FF2B5EF4-FFF2-40B4-BE49-F238E27FC236}">
                <a16:creationId xmlns:a16="http://schemas.microsoft.com/office/drawing/2014/main" id="{AEFC4B60-5712-7F30-08C8-42A6BEDE0CDA}"/>
              </a:ext>
            </a:extLst>
          </xdr:cNvPr>
          <xdr:cNvSpPr txBox="1"/>
        </xdr:nvSpPr>
        <xdr:spPr>
          <a:xfrm>
            <a:off x="357791" y="3970039"/>
            <a:ext cx="1047750" cy="2402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PE" sz="800" b="1" i="0">
                <a:solidFill>
                  <a:srgbClr val="1A007A"/>
                </a:solidFill>
                <a:latin typeface="Gotham Black" pitchFamily="50" charset="0"/>
              </a:rPr>
              <a:t>CONTACTAR</a:t>
            </a:r>
            <a:endParaRPr lang="es-PE" sz="900" b="1" i="0">
              <a:solidFill>
                <a:srgbClr val="1A007A"/>
              </a:solidFill>
              <a:latin typeface="Gotham Black" pitchFamily="50" charset="0"/>
            </a:endParaRPr>
          </a:p>
        </xdr:txBody>
      </xdr:sp>
    </xdr:grpSp>
    <xdr:clientData/>
  </xdr:twoCellAnchor>
  <xdr:twoCellAnchor>
    <xdr:from>
      <xdr:col>0</xdr:col>
      <xdr:colOff>306861</xdr:colOff>
      <xdr:row>23</xdr:row>
      <xdr:rowOff>62318</xdr:rowOff>
    </xdr:from>
    <xdr:to>
      <xdr:col>2</xdr:col>
      <xdr:colOff>192830</xdr:colOff>
      <xdr:row>25</xdr:row>
      <xdr:rowOff>55609</xdr:rowOff>
    </xdr:to>
    <xdr:grpSp>
      <xdr:nvGrpSpPr>
        <xdr:cNvPr id="10" name="Grupo 9">
          <a:hlinkClick xmlns:r="http://schemas.openxmlformats.org/officeDocument/2006/relationships" r:id="rId4"/>
          <a:extLst>
            <a:ext uri="{FF2B5EF4-FFF2-40B4-BE49-F238E27FC236}">
              <a16:creationId xmlns:a16="http://schemas.microsoft.com/office/drawing/2014/main" id="{5919C28E-42FE-4AAC-B3ED-E524F4A10415}"/>
            </a:ext>
          </a:extLst>
        </xdr:cNvPr>
        <xdr:cNvGrpSpPr/>
      </xdr:nvGrpSpPr>
      <xdr:grpSpPr>
        <a:xfrm>
          <a:off x="306861" y="4443818"/>
          <a:ext cx="2161386" cy="374291"/>
          <a:chOff x="306861" y="4443818"/>
          <a:chExt cx="1324244" cy="374291"/>
        </a:xfrm>
      </xdr:grpSpPr>
      <xdr:sp macro="" textlink="">
        <xdr:nvSpPr>
          <xdr:cNvPr id="11" name="Diagrama de flujo: terminador 10">
            <a:extLst>
              <a:ext uri="{FF2B5EF4-FFF2-40B4-BE49-F238E27FC236}">
                <a16:creationId xmlns:a16="http://schemas.microsoft.com/office/drawing/2014/main" id="{BA1F78BA-90F4-128B-E044-315A2C91E506}"/>
              </a:ext>
            </a:extLst>
          </xdr:cNvPr>
          <xdr:cNvSpPr/>
        </xdr:nvSpPr>
        <xdr:spPr>
          <a:xfrm>
            <a:off x="306861" y="4443818"/>
            <a:ext cx="1324244" cy="374291"/>
          </a:xfrm>
          <a:prstGeom prst="flowChartTerminator">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12" name="CuadroTexto 11">
            <a:extLst>
              <a:ext uri="{FF2B5EF4-FFF2-40B4-BE49-F238E27FC236}">
                <a16:creationId xmlns:a16="http://schemas.microsoft.com/office/drawing/2014/main" id="{892E63A8-5C79-A1FD-56E9-BE8D38489579}"/>
              </a:ext>
            </a:extLst>
          </xdr:cNvPr>
          <xdr:cNvSpPr txBox="1"/>
        </xdr:nvSpPr>
        <xdr:spPr>
          <a:xfrm>
            <a:off x="348266" y="4534321"/>
            <a:ext cx="1095524" cy="2402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PE" sz="800" b="1" i="0">
                <a:solidFill>
                  <a:srgbClr val="1A007A"/>
                </a:solidFill>
                <a:latin typeface="Gotham Black" pitchFamily="50" charset="0"/>
              </a:rPr>
              <a:t>POLÍTICAS</a:t>
            </a:r>
            <a:r>
              <a:rPr lang="es-PE" sz="800" b="1" i="0" baseline="0">
                <a:solidFill>
                  <a:srgbClr val="1A007A"/>
                </a:solidFill>
                <a:latin typeface="Gotham Black" pitchFamily="50" charset="0"/>
              </a:rPr>
              <a:t> Lean</a:t>
            </a:r>
            <a:endParaRPr lang="es-PE" sz="800" b="1" i="0">
              <a:solidFill>
                <a:srgbClr val="1A007A"/>
              </a:solidFill>
              <a:latin typeface="Gotham Black" pitchFamily="50" charset="0"/>
            </a:endParaRPr>
          </a:p>
        </xdr:txBody>
      </xdr:sp>
    </xdr:grpSp>
    <xdr:clientData/>
  </xdr:twoCellAnchor>
  <xdr:twoCellAnchor>
    <xdr:from>
      <xdr:col>2</xdr:col>
      <xdr:colOff>123825</xdr:colOff>
      <xdr:row>0</xdr:row>
      <xdr:rowOff>133350</xdr:rowOff>
    </xdr:from>
    <xdr:to>
      <xdr:col>16</xdr:col>
      <xdr:colOff>219075</xdr:colOff>
      <xdr:row>26</xdr:row>
      <xdr:rowOff>161925</xdr:rowOff>
    </xdr:to>
    <xdr:sp macro="" textlink="">
      <xdr:nvSpPr>
        <xdr:cNvPr id="13" name="Rectángulo: esquinas redondeadas 12">
          <a:extLst>
            <a:ext uri="{FF2B5EF4-FFF2-40B4-BE49-F238E27FC236}">
              <a16:creationId xmlns:a16="http://schemas.microsoft.com/office/drawing/2014/main" id="{3130AEBF-4B46-49CA-B113-CC98565429FF}"/>
            </a:ext>
          </a:extLst>
        </xdr:cNvPr>
        <xdr:cNvSpPr/>
      </xdr:nvSpPr>
      <xdr:spPr>
        <a:xfrm>
          <a:off x="2400300" y="133350"/>
          <a:ext cx="10763250" cy="4981575"/>
        </a:xfrm>
        <a:prstGeom prst="roundRect">
          <a:avLst>
            <a:gd name="adj" fmla="val 3601"/>
          </a:avLst>
        </a:prstGeom>
        <a:solidFill>
          <a:schemeClr val="bg1">
            <a:lumMod val="95000"/>
          </a:schemeClr>
        </a:solidFill>
        <a:ln w="12700">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editAs="oneCell">
    <xdr:from>
      <xdr:col>2</xdr:col>
      <xdr:colOff>209550</xdr:colOff>
      <xdr:row>1</xdr:row>
      <xdr:rowOff>32280</xdr:rowOff>
    </xdr:from>
    <xdr:to>
      <xdr:col>16</xdr:col>
      <xdr:colOff>106923</xdr:colOff>
      <xdr:row>26</xdr:row>
      <xdr:rowOff>47625</xdr:rowOff>
    </xdr:to>
    <xdr:pic>
      <xdr:nvPicPr>
        <xdr:cNvPr id="14" name="Imagen 13">
          <a:extLst>
            <a:ext uri="{FF2B5EF4-FFF2-40B4-BE49-F238E27FC236}">
              <a16:creationId xmlns:a16="http://schemas.microsoft.com/office/drawing/2014/main" id="{D42CBFA1-3EBF-4F66-9B80-2A1EB17D244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2486025" y="222780"/>
          <a:ext cx="10565373" cy="4777845"/>
        </a:xfrm>
        <a:prstGeom prst="roundRect">
          <a:avLst>
            <a:gd name="adj" fmla="val 3012"/>
          </a:avLst>
        </a:prstGeom>
      </xdr:spPr>
    </xdr:pic>
    <xdr:clientData/>
  </xdr:twoCellAnchor>
  <xdr:twoCellAnchor>
    <xdr:from>
      <xdr:col>11</xdr:col>
      <xdr:colOff>457200</xdr:colOff>
      <xdr:row>4</xdr:row>
      <xdr:rowOff>95249</xdr:rowOff>
    </xdr:from>
    <xdr:to>
      <xdr:col>13</xdr:col>
      <xdr:colOff>200025</xdr:colOff>
      <xdr:row>5</xdr:row>
      <xdr:rowOff>180974</xdr:rowOff>
    </xdr:to>
    <xdr:sp macro="" textlink="">
      <xdr:nvSpPr>
        <xdr:cNvPr id="15" name="Rectángulo 14">
          <a:hlinkClick xmlns:r="http://schemas.openxmlformats.org/officeDocument/2006/relationships" r:id="rId6"/>
          <a:extLst>
            <a:ext uri="{FF2B5EF4-FFF2-40B4-BE49-F238E27FC236}">
              <a16:creationId xmlns:a16="http://schemas.microsoft.com/office/drawing/2014/main" id="{9EAE4660-9875-4A74-BA3C-7DFED08714F9}"/>
            </a:ext>
          </a:extLst>
        </xdr:cNvPr>
        <xdr:cNvSpPr/>
      </xdr:nvSpPr>
      <xdr:spPr>
        <a:xfrm>
          <a:off x="9591675" y="857249"/>
          <a:ext cx="1266825" cy="2762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8</xdr:col>
      <xdr:colOff>333375</xdr:colOff>
      <xdr:row>2</xdr:row>
      <xdr:rowOff>85725</xdr:rowOff>
    </xdr:from>
    <xdr:to>
      <xdr:col>10</xdr:col>
      <xdr:colOff>219075</xdr:colOff>
      <xdr:row>4</xdr:row>
      <xdr:rowOff>76200</xdr:rowOff>
    </xdr:to>
    <xdr:sp macro="" textlink="">
      <xdr:nvSpPr>
        <xdr:cNvPr id="16" name="Rectángulo 15">
          <a:extLst>
            <a:ext uri="{FF2B5EF4-FFF2-40B4-BE49-F238E27FC236}">
              <a16:creationId xmlns:a16="http://schemas.microsoft.com/office/drawing/2014/main" id="{C650129B-3AC8-42EB-8409-581372293EC5}"/>
            </a:ext>
          </a:extLst>
        </xdr:cNvPr>
        <xdr:cNvSpPr/>
      </xdr:nvSpPr>
      <xdr:spPr>
        <a:xfrm>
          <a:off x="7181850" y="466725"/>
          <a:ext cx="1409700" cy="3714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8</xdr:col>
      <xdr:colOff>485775</xdr:colOff>
      <xdr:row>3</xdr:row>
      <xdr:rowOff>47625</xdr:rowOff>
    </xdr:from>
    <xdr:to>
      <xdr:col>10</xdr:col>
      <xdr:colOff>371475</xdr:colOff>
      <xdr:row>5</xdr:row>
      <xdr:rowOff>38100</xdr:rowOff>
    </xdr:to>
    <xdr:sp macro="" textlink="">
      <xdr:nvSpPr>
        <xdr:cNvPr id="17" name="Rectángulo 16">
          <a:extLst>
            <a:ext uri="{FF2B5EF4-FFF2-40B4-BE49-F238E27FC236}">
              <a16:creationId xmlns:a16="http://schemas.microsoft.com/office/drawing/2014/main" id="{32C09116-E988-40AB-85B3-E2573DB80FCE}"/>
            </a:ext>
          </a:extLst>
        </xdr:cNvPr>
        <xdr:cNvSpPr/>
      </xdr:nvSpPr>
      <xdr:spPr>
        <a:xfrm>
          <a:off x="7334250" y="619125"/>
          <a:ext cx="1409700" cy="3714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8</xdr:col>
      <xdr:colOff>323850</xdr:colOff>
      <xdr:row>2</xdr:row>
      <xdr:rowOff>85725</xdr:rowOff>
    </xdr:from>
    <xdr:to>
      <xdr:col>10</xdr:col>
      <xdr:colOff>190500</xdr:colOff>
      <xdr:row>4</xdr:row>
      <xdr:rowOff>66675</xdr:rowOff>
    </xdr:to>
    <xdr:sp macro="" textlink="">
      <xdr:nvSpPr>
        <xdr:cNvPr id="18" name="Rectángulo 17">
          <a:hlinkClick xmlns:r="http://schemas.openxmlformats.org/officeDocument/2006/relationships" r:id="rId7"/>
          <a:extLst>
            <a:ext uri="{FF2B5EF4-FFF2-40B4-BE49-F238E27FC236}">
              <a16:creationId xmlns:a16="http://schemas.microsoft.com/office/drawing/2014/main" id="{645FA96A-18FD-42CF-A417-4DEC503DAA5F}"/>
            </a:ext>
          </a:extLst>
        </xdr:cNvPr>
        <xdr:cNvSpPr/>
      </xdr:nvSpPr>
      <xdr:spPr>
        <a:xfrm>
          <a:off x="7172325" y="466725"/>
          <a:ext cx="1390650" cy="3619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8</xdr:col>
      <xdr:colOff>327808</xdr:colOff>
      <xdr:row>4</xdr:row>
      <xdr:rowOff>105146</xdr:rowOff>
    </xdr:from>
    <xdr:to>
      <xdr:col>11</xdr:col>
      <xdr:colOff>30925</xdr:colOff>
      <xdr:row>7</xdr:row>
      <xdr:rowOff>185552</xdr:rowOff>
    </xdr:to>
    <xdr:sp macro="" textlink="">
      <xdr:nvSpPr>
        <xdr:cNvPr id="19" name="Rectángulo 18">
          <a:hlinkClick xmlns:r="http://schemas.openxmlformats.org/officeDocument/2006/relationships" r:id="rId8"/>
          <a:extLst>
            <a:ext uri="{FF2B5EF4-FFF2-40B4-BE49-F238E27FC236}">
              <a16:creationId xmlns:a16="http://schemas.microsoft.com/office/drawing/2014/main" id="{81D2C43D-D4D0-41D2-8FC1-8E59D0A453BC}"/>
            </a:ext>
          </a:extLst>
        </xdr:cNvPr>
        <xdr:cNvSpPr/>
      </xdr:nvSpPr>
      <xdr:spPr>
        <a:xfrm>
          <a:off x="7176283" y="867146"/>
          <a:ext cx="1989117" cy="65190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8</xdr:col>
      <xdr:colOff>352549</xdr:colOff>
      <xdr:row>8</xdr:row>
      <xdr:rowOff>61851</xdr:rowOff>
    </xdr:from>
    <xdr:to>
      <xdr:col>11</xdr:col>
      <xdr:colOff>30925</xdr:colOff>
      <xdr:row>11</xdr:row>
      <xdr:rowOff>166997</xdr:rowOff>
    </xdr:to>
    <xdr:sp macro="" textlink="">
      <xdr:nvSpPr>
        <xdr:cNvPr id="20" name="Rectángulo 19">
          <a:hlinkClick xmlns:r="http://schemas.openxmlformats.org/officeDocument/2006/relationships" r:id="rId9"/>
          <a:extLst>
            <a:ext uri="{FF2B5EF4-FFF2-40B4-BE49-F238E27FC236}">
              <a16:creationId xmlns:a16="http://schemas.microsoft.com/office/drawing/2014/main" id="{123B1503-2A4C-4EDA-AB86-3AB7928236E1}"/>
            </a:ext>
          </a:extLst>
        </xdr:cNvPr>
        <xdr:cNvSpPr/>
      </xdr:nvSpPr>
      <xdr:spPr>
        <a:xfrm>
          <a:off x="7201024" y="1585851"/>
          <a:ext cx="1964376" cy="67664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8</xdr:col>
      <xdr:colOff>352549</xdr:colOff>
      <xdr:row>12</xdr:row>
      <xdr:rowOff>18555</xdr:rowOff>
    </xdr:from>
    <xdr:to>
      <xdr:col>11</xdr:col>
      <xdr:colOff>30925</xdr:colOff>
      <xdr:row>15</xdr:row>
      <xdr:rowOff>154627</xdr:rowOff>
    </xdr:to>
    <xdr:sp macro="" textlink="">
      <xdr:nvSpPr>
        <xdr:cNvPr id="21" name="Rectángulo 20">
          <a:hlinkClick xmlns:r="http://schemas.openxmlformats.org/officeDocument/2006/relationships" r:id="rId10"/>
          <a:extLst>
            <a:ext uri="{FF2B5EF4-FFF2-40B4-BE49-F238E27FC236}">
              <a16:creationId xmlns:a16="http://schemas.microsoft.com/office/drawing/2014/main" id="{DE7E31A1-C52D-432A-AF69-B4B5336FCC9B}"/>
            </a:ext>
          </a:extLst>
        </xdr:cNvPr>
        <xdr:cNvSpPr/>
      </xdr:nvSpPr>
      <xdr:spPr>
        <a:xfrm>
          <a:off x="7201024" y="2304555"/>
          <a:ext cx="1964376" cy="70757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8</xdr:col>
      <xdr:colOff>358734</xdr:colOff>
      <xdr:row>16</xdr:row>
      <xdr:rowOff>0</xdr:rowOff>
    </xdr:from>
    <xdr:to>
      <xdr:col>11</xdr:col>
      <xdr:colOff>43295</xdr:colOff>
      <xdr:row>19</xdr:row>
      <xdr:rowOff>123702</xdr:rowOff>
    </xdr:to>
    <xdr:sp macro="" textlink="">
      <xdr:nvSpPr>
        <xdr:cNvPr id="22" name="Rectángulo 21">
          <a:hlinkClick xmlns:r="http://schemas.openxmlformats.org/officeDocument/2006/relationships" r:id="rId11"/>
          <a:extLst>
            <a:ext uri="{FF2B5EF4-FFF2-40B4-BE49-F238E27FC236}">
              <a16:creationId xmlns:a16="http://schemas.microsoft.com/office/drawing/2014/main" id="{8B6F83B3-308E-4751-9A3C-8E342A85812C}"/>
            </a:ext>
          </a:extLst>
        </xdr:cNvPr>
        <xdr:cNvSpPr/>
      </xdr:nvSpPr>
      <xdr:spPr>
        <a:xfrm>
          <a:off x="7207209" y="3048000"/>
          <a:ext cx="1970561" cy="69520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8</xdr:col>
      <xdr:colOff>340179</xdr:colOff>
      <xdr:row>19</xdr:row>
      <xdr:rowOff>179367</xdr:rowOff>
    </xdr:from>
    <xdr:to>
      <xdr:col>11</xdr:col>
      <xdr:colOff>49480</xdr:colOff>
      <xdr:row>23</xdr:row>
      <xdr:rowOff>86591</xdr:rowOff>
    </xdr:to>
    <xdr:sp macro="" textlink="">
      <xdr:nvSpPr>
        <xdr:cNvPr id="23" name="Rectángulo 22">
          <a:hlinkClick xmlns:r="http://schemas.openxmlformats.org/officeDocument/2006/relationships" r:id="rId12"/>
          <a:extLst>
            <a:ext uri="{FF2B5EF4-FFF2-40B4-BE49-F238E27FC236}">
              <a16:creationId xmlns:a16="http://schemas.microsoft.com/office/drawing/2014/main" id="{EC21BC29-CCA4-4010-A3D7-D8EF979A01B8}"/>
            </a:ext>
          </a:extLst>
        </xdr:cNvPr>
        <xdr:cNvSpPr/>
      </xdr:nvSpPr>
      <xdr:spPr>
        <a:xfrm>
          <a:off x="7188654" y="3798867"/>
          <a:ext cx="1995301" cy="66922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6</xdr:col>
      <xdr:colOff>389660</xdr:colOff>
      <xdr:row>4</xdr:row>
      <xdr:rowOff>92775</xdr:rowOff>
    </xdr:from>
    <xdr:to>
      <xdr:col>8</xdr:col>
      <xdr:colOff>154627</xdr:colOff>
      <xdr:row>5</xdr:row>
      <xdr:rowOff>173181</xdr:rowOff>
    </xdr:to>
    <xdr:sp macro="" textlink="">
      <xdr:nvSpPr>
        <xdr:cNvPr id="24" name="Rectángulo 23">
          <a:hlinkClick xmlns:r="http://schemas.openxmlformats.org/officeDocument/2006/relationships" r:id="rId13"/>
          <a:extLst>
            <a:ext uri="{FF2B5EF4-FFF2-40B4-BE49-F238E27FC236}">
              <a16:creationId xmlns:a16="http://schemas.microsoft.com/office/drawing/2014/main" id="{FDF00C3F-7BA8-454C-B6BF-112C6AF945B8}"/>
            </a:ext>
          </a:extLst>
        </xdr:cNvPr>
        <xdr:cNvSpPr/>
      </xdr:nvSpPr>
      <xdr:spPr>
        <a:xfrm>
          <a:off x="5714135" y="854775"/>
          <a:ext cx="1288967" cy="27090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6</xdr:col>
      <xdr:colOff>358734</xdr:colOff>
      <xdr:row>3</xdr:row>
      <xdr:rowOff>18555</xdr:rowOff>
    </xdr:from>
    <xdr:to>
      <xdr:col>7</xdr:col>
      <xdr:colOff>426769</xdr:colOff>
      <xdr:row>4</xdr:row>
      <xdr:rowOff>92776</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02939171-849E-4422-800F-6E80143DCAC4}"/>
            </a:ext>
          </a:extLst>
        </xdr:cNvPr>
        <xdr:cNvSpPr/>
      </xdr:nvSpPr>
      <xdr:spPr>
        <a:xfrm>
          <a:off x="5683209" y="590055"/>
          <a:ext cx="830035" cy="26472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6</xdr:col>
      <xdr:colOff>377289</xdr:colOff>
      <xdr:row>6</xdr:row>
      <xdr:rowOff>30925</xdr:rowOff>
    </xdr:from>
    <xdr:to>
      <xdr:col>8</xdr:col>
      <xdr:colOff>166997</xdr:colOff>
      <xdr:row>7</xdr:row>
      <xdr:rowOff>123701</xdr:rowOff>
    </xdr:to>
    <xdr:sp macro="" textlink="">
      <xdr:nvSpPr>
        <xdr:cNvPr id="26" name="Rectángulo 25">
          <a:hlinkClick xmlns:r="http://schemas.openxmlformats.org/officeDocument/2006/relationships" r:id="rId14"/>
          <a:extLst>
            <a:ext uri="{FF2B5EF4-FFF2-40B4-BE49-F238E27FC236}">
              <a16:creationId xmlns:a16="http://schemas.microsoft.com/office/drawing/2014/main" id="{DED9BD2F-865E-4A1C-9AB9-620EBE4DCAD2}"/>
            </a:ext>
          </a:extLst>
        </xdr:cNvPr>
        <xdr:cNvSpPr/>
      </xdr:nvSpPr>
      <xdr:spPr>
        <a:xfrm>
          <a:off x="5701764" y="1173925"/>
          <a:ext cx="1313708" cy="28327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5</xdr:col>
      <xdr:colOff>98961</xdr:colOff>
      <xdr:row>2</xdr:row>
      <xdr:rowOff>160812</xdr:rowOff>
    </xdr:from>
    <xdr:to>
      <xdr:col>6</xdr:col>
      <xdr:colOff>278328</xdr:colOff>
      <xdr:row>4</xdr:row>
      <xdr:rowOff>80406</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D00E6ADE-E3F0-4074-AA8F-8F23CE5A2AE4}"/>
            </a:ext>
          </a:extLst>
        </xdr:cNvPr>
        <xdr:cNvSpPr/>
      </xdr:nvSpPr>
      <xdr:spPr>
        <a:xfrm>
          <a:off x="4661436" y="541812"/>
          <a:ext cx="941367" cy="30059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7</xdr:col>
      <xdr:colOff>494805</xdr:colOff>
      <xdr:row>3</xdr:row>
      <xdr:rowOff>37110</xdr:rowOff>
    </xdr:from>
    <xdr:to>
      <xdr:col>8</xdr:col>
      <xdr:colOff>241218</xdr:colOff>
      <xdr:row>4</xdr:row>
      <xdr:rowOff>55666</xdr:rowOff>
    </xdr:to>
    <xdr:sp macro="" textlink="">
      <xdr:nvSpPr>
        <xdr:cNvPr id="28" name="Rectángulo 27">
          <a:hlinkClick xmlns:r="http://schemas.openxmlformats.org/officeDocument/2006/relationships" r:id="rId16"/>
          <a:extLst>
            <a:ext uri="{FF2B5EF4-FFF2-40B4-BE49-F238E27FC236}">
              <a16:creationId xmlns:a16="http://schemas.microsoft.com/office/drawing/2014/main" id="{147B230E-7A85-4455-9D1B-6B2CAD5352AC}"/>
            </a:ext>
          </a:extLst>
        </xdr:cNvPr>
        <xdr:cNvSpPr/>
      </xdr:nvSpPr>
      <xdr:spPr>
        <a:xfrm>
          <a:off x="6581280" y="608610"/>
          <a:ext cx="508413" cy="20905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7</xdr:col>
      <xdr:colOff>309253</xdr:colOff>
      <xdr:row>21</xdr:row>
      <xdr:rowOff>129887</xdr:rowOff>
    </xdr:from>
    <xdr:to>
      <xdr:col>7</xdr:col>
      <xdr:colOff>711282</xdr:colOff>
      <xdr:row>24</xdr:row>
      <xdr:rowOff>6185</xdr:rowOff>
    </xdr:to>
    <xdr:sp macro="" textlink="">
      <xdr:nvSpPr>
        <xdr:cNvPr id="29" name="Rectángulo 28">
          <a:hlinkClick xmlns:r="http://schemas.openxmlformats.org/officeDocument/2006/relationships" r:id="rId17"/>
          <a:extLst>
            <a:ext uri="{FF2B5EF4-FFF2-40B4-BE49-F238E27FC236}">
              <a16:creationId xmlns:a16="http://schemas.microsoft.com/office/drawing/2014/main" id="{08415DED-D891-4372-9C1C-A0F6695D0FD5}"/>
            </a:ext>
          </a:extLst>
        </xdr:cNvPr>
        <xdr:cNvSpPr/>
      </xdr:nvSpPr>
      <xdr:spPr>
        <a:xfrm>
          <a:off x="6395728" y="4130387"/>
          <a:ext cx="402029" cy="44779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6</xdr:col>
      <xdr:colOff>531916</xdr:colOff>
      <xdr:row>18</xdr:row>
      <xdr:rowOff>179367</xdr:rowOff>
    </xdr:from>
    <xdr:to>
      <xdr:col>7</xdr:col>
      <xdr:colOff>197922</xdr:colOff>
      <xdr:row>21</xdr:row>
      <xdr:rowOff>43296</xdr:rowOff>
    </xdr:to>
    <xdr:sp macro="" textlink="">
      <xdr:nvSpPr>
        <xdr:cNvPr id="30" name="Rectángulo 29">
          <a:hlinkClick xmlns:r="http://schemas.openxmlformats.org/officeDocument/2006/relationships" r:id="rId18"/>
          <a:extLst>
            <a:ext uri="{FF2B5EF4-FFF2-40B4-BE49-F238E27FC236}">
              <a16:creationId xmlns:a16="http://schemas.microsoft.com/office/drawing/2014/main" id="{1AFF3040-F4A5-42FA-9FC2-05F9219E4BA2}"/>
            </a:ext>
          </a:extLst>
        </xdr:cNvPr>
        <xdr:cNvSpPr/>
      </xdr:nvSpPr>
      <xdr:spPr>
        <a:xfrm>
          <a:off x="5856391" y="3608367"/>
          <a:ext cx="428006" cy="43542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6</xdr:col>
      <xdr:colOff>49481</xdr:colOff>
      <xdr:row>16</xdr:row>
      <xdr:rowOff>0</xdr:rowOff>
    </xdr:from>
    <xdr:to>
      <xdr:col>6</xdr:col>
      <xdr:colOff>500990</xdr:colOff>
      <xdr:row>18</xdr:row>
      <xdr:rowOff>92776</xdr:rowOff>
    </xdr:to>
    <xdr:sp macro="" textlink="">
      <xdr:nvSpPr>
        <xdr:cNvPr id="31" name="Rectángulo 30">
          <a:hlinkClick xmlns:r="http://schemas.openxmlformats.org/officeDocument/2006/relationships" r:id="rId19"/>
          <a:extLst>
            <a:ext uri="{FF2B5EF4-FFF2-40B4-BE49-F238E27FC236}">
              <a16:creationId xmlns:a16="http://schemas.microsoft.com/office/drawing/2014/main" id="{1EC0223C-CD83-49ED-98A9-CB12C3CC6292}"/>
            </a:ext>
          </a:extLst>
        </xdr:cNvPr>
        <xdr:cNvSpPr/>
      </xdr:nvSpPr>
      <xdr:spPr>
        <a:xfrm>
          <a:off x="5373956" y="3048000"/>
          <a:ext cx="451509" cy="47377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5</xdr:col>
      <xdr:colOff>265958</xdr:colOff>
      <xdr:row>13</xdr:row>
      <xdr:rowOff>74221</xdr:rowOff>
    </xdr:from>
    <xdr:to>
      <xdr:col>6</xdr:col>
      <xdr:colOff>0</xdr:colOff>
      <xdr:row>15</xdr:row>
      <xdr:rowOff>129887</xdr:rowOff>
    </xdr:to>
    <xdr:sp macro="" textlink="">
      <xdr:nvSpPr>
        <xdr:cNvPr id="32" name="Rectángulo 31">
          <a:hlinkClick xmlns:r="http://schemas.openxmlformats.org/officeDocument/2006/relationships" r:id="rId20"/>
          <a:extLst>
            <a:ext uri="{FF2B5EF4-FFF2-40B4-BE49-F238E27FC236}">
              <a16:creationId xmlns:a16="http://schemas.microsoft.com/office/drawing/2014/main" id="{B5381298-BF5A-4E97-BAB9-F15FD2D00BCF}"/>
            </a:ext>
          </a:extLst>
        </xdr:cNvPr>
        <xdr:cNvSpPr/>
      </xdr:nvSpPr>
      <xdr:spPr>
        <a:xfrm>
          <a:off x="4828433" y="2550721"/>
          <a:ext cx="496042" cy="43666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4</xdr:col>
      <xdr:colOff>494805</xdr:colOff>
      <xdr:row>10</xdr:row>
      <xdr:rowOff>117516</xdr:rowOff>
    </xdr:from>
    <xdr:to>
      <xdr:col>5</xdr:col>
      <xdr:colOff>265958</xdr:colOff>
      <xdr:row>12</xdr:row>
      <xdr:rowOff>179367</xdr:rowOff>
    </xdr:to>
    <xdr:sp macro="" textlink="">
      <xdr:nvSpPr>
        <xdr:cNvPr id="33" name="Rectángulo 32">
          <a:hlinkClick xmlns:r="http://schemas.openxmlformats.org/officeDocument/2006/relationships" r:id="rId21"/>
          <a:extLst>
            <a:ext uri="{FF2B5EF4-FFF2-40B4-BE49-F238E27FC236}">
              <a16:creationId xmlns:a16="http://schemas.microsoft.com/office/drawing/2014/main" id="{2CA44D46-B61A-458C-817B-1548A1F4C2D5}"/>
            </a:ext>
          </a:extLst>
        </xdr:cNvPr>
        <xdr:cNvSpPr/>
      </xdr:nvSpPr>
      <xdr:spPr>
        <a:xfrm>
          <a:off x="4295280" y="2022516"/>
          <a:ext cx="533153" cy="44285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3</xdr:col>
      <xdr:colOff>692727</xdr:colOff>
      <xdr:row>7</xdr:row>
      <xdr:rowOff>173182</xdr:rowOff>
    </xdr:from>
    <xdr:to>
      <xdr:col>4</xdr:col>
      <xdr:colOff>457695</xdr:colOff>
      <xdr:row>10</xdr:row>
      <xdr:rowOff>92776</xdr:rowOff>
    </xdr:to>
    <xdr:sp macro="" textlink="">
      <xdr:nvSpPr>
        <xdr:cNvPr id="34" name="Rectángulo 33">
          <a:hlinkClick xmlns:r="http://schemas.openxmlformats.org/officeDocument/2006/relationships" r:id="rId1"/>
          <a:extLst>
            <a:ext uri="{FF2B5EF4-FFF2-40B4-BE49-F238E27FC236}">
              <a16:creationId xmlns:a16="http://schemas.microsoft.com/office/drawing/2014/main" id="{F30DC319-37D7-4A12-801E-A8A9BC0D19D3}"/>
            </a:ext>
          </a:extLst>
        </xdr:cNvPr>
        <xdr:cNvSpPr/>
      </xdr:nvSpPr>
      <xdr:spPr>
        <a:xfrm>
          <a:off x="3731202" y="1506682"/>
          <a:ext cx="526968" cy="49109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13</xdr:col>
      <xdr:colOff>536465</xdr:colOff>
      <xdr:row>2</xdr:row>
      <xdr:rowOff>153276</xdr:rowOff>
    </xdr:from>
    <xdr:to>
      <xdr:col>15</xdr:col>
      <xdr:colOff>645949</xdr:colOff>
      <xdr:row>25</xdr:row>
      <xdr:rowOff>43793</xdr:rowOff>
    </xdr:to>
    <xdr:sp macro="" textlink="">
      <xdr:nvSpPr>
        <xdr:cNvPr id="35" name="Rectángulo 34">
          <a:hlinkClick xmlns:r="http://schemas.openxmlformats.org/officeDocument/2006/relationships" r:id="rId21"/>
          <a:extLst>
            <a:ext uri="{FF2B5EF4-FFF2-40B4-BE49-F238E27FC236}">
              <a16:creationId xmlns:a16="http://schemas.microsoft.com/office/drawing/2014/main" id="{DCD58F32-07EF-4519-ADDB-7FFA5D3BDAA2}"/>
            </a:ext>
          </a:extLst>
        </xdr:cNvPr>
        <xdr:cNvSpPr/>
      </xdr:nvSpPr>
      <xdr:spPr>
        <a:xfrm>
          <a:off x="11194940" y="534276"/>
          <a:ext cx="1633484" cy="427201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11</xdr:col>
      <xdr:colOff>447675</xdr:colOff>
      <xdr:row>6</xdr:row>
      <xdr:rowOff>19049</xdr:rowOff>
    </xdr:from>
    <xdr:to>
      <xdr:col>13</xdr:col>
      <xdr:colOff>190500</xdr:colOff>
      <xdr:row>7</xdr:row>
      <xdr:rowOff>104774</xdr:rowOff>
    </xdr:to>
    <xdr:sp macro="" textlink="">
      <xdr:nvSpPr>
        <xdr:cNvPr id="36" name="Rectángulo 35">
          <a:hlinkClick xmlns:r="http://schemas.openxmlformats.org/officeDocument/2006/relationships" r:id="rId22"/>
          <a:extLst>
            <a:ext uri="{FF2B5EF4-FFF2-40B4-BE49-F238E27FC236}">
              <a16:creationId xmlns:a16="http://schemas.microsoft.com/office/drawing/2014/main" id="{10AAB261-33F1-4302-B38A-FA7D075B6460}"/>
            </a:ext>
          </a:extLst>
        </xdr:cNvPr>
        <xdr:cNvSpPr/>
      </xdr:nvSpPr>
      <xdr:spPr>
        <a:xfrm>
          <a:off x="9582150" y="1162049"/>
          <a:ext cx="1266825" cy="2762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11</xdr:col>
      <xdr:colOff>457200</xdr:colOff>
      <xdr:row>7</xdr:row>
      <xdr:rowOff>123824</xdr:rowOff>
    </xdr:from>
    <xdr:to>
      <xdr:col>13</xdr:col>
      <xdr:colOff>200025</xdr:colOff>
      <xdr:row>9</xdr:row>
      <xdr:rowOff>19049</xdr:rowOff>
    </xdr:to>
    <xdr:sp macro="" textlink="">
      <xdr:nvSpPr>
        <xdr:cNvPr id="37" name="Rectángulo 36">
          <a:hlinkClick xmlns:r="http://schemas.openxmlformats.org/officeDocument/2006/relationships" r:id="rId3"/>
          <a:extLst>
            <a:ext uri="{FF2B5EF4-FFF2-40B4-BE49-F238E27FC236}">
              <a16:creationId xmlns:a16="http://schemas.microsoft.com/office/drawing/2014/main" id="{E2BCD73E-025C-41FD-A37A-9E20ED421752}"/>
            </a:ext>
          </a:extLst>
        </xdr:cNvPr>
        <xdr:cNvSpPr/>
      </xdr:nvSpPr>
      <xdr:spPr>
        <a:xfrm>
          <a:off x="9591675" y="1457324"/>
          <a:ext cx="1266825" cy="2762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11</xdr:col>
      <xdr:colOff>476250</xdr:colOff>
      <xdr:row>9</xdr:row>
      <xdr:rowOff>28574</xdr:rowOff>
    </xdr:from>
    <xdr:to>
      <xdr:col>13</xdr:col>
      <xdr:colOff>219075</xdr:colOff>
      <xdr:row>10</xdr:row>
      <xdr:rowOff>114299</xdr:rowOff>
    </xdr:to>
    <xdr:sp macro="" textlink="">
      <xdr:nvSpPr>
        <xdr:cNvPr id="38" name="Rectángulo 37">
          <a:hlinkClick xmlns:r="http://schemas.openxmlformats.org/officeDocument/2006/relationships" r:id="rId3"/>
          <a:extLst>
            <a:ext uri="{FF2B5EF4-FFF2-40B4-BE49-F238E27FC236}">
              <a16:creationId xmlns:a16="http://schemas.microsoft.com/office/drawing/2014/main" id="{4EE2B89D-1BF0-4E0B-839A-DDCFD1808F29}"/>
            </a:ext>
          </a:extLst>
        </xdr:cNvPr>
        <xdr:cNvSpPr/>
      </xdr:nvSpPr>
      <xdr:spPr>
        <a:xfrm>
          <a:off x="9610725" y="1743074"/>
          <a:ext cx="1266825" cy="2762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2</xdr:col>
      <xdr:colOff>381000</xdr:colOff>
      <xdr:row>2</xdr:row>
      <xdr:rowOff>85724</xdr:rowOff>
    </xdr:from>
    <xdr:to>
      <xdr:col>4</xdr:col>
      <xdr:colOff>123825</xdr:colOff>
      <xdr:row>3</xdr:row>
      <xdr:rowOff>171449</xdr:rowOff>
    </xdr:to>
    <xdr:sp macro="" textlink="">
      <xdr:nvSpPr>
        <xdr:cNvPr id="39" name="Rectángulo 38">
          <a:hlinkClick xmlns:r="http://schemas.openxmlformats.org/officeDocument/2006/relationships" r:id="rId23"/>
          <a:extLst>
            <a:ext uri="{FF2B5EF4-FFF2-40B4-BE49-F238E27FC236}">
              <a16:creationId xmlns:a16="http://schemas.microsoft.com/office/drawing/2014/main" id="{B3512E24-D7E6-40D0-836F-436390B1FA40}"/>
            </a:ext>
          </a:extLst>
        </xdr:cNvPr>
        <xdr:cNvSpPr/>
      </xdr:nvSpPr>
      <xdr:spPr>
        <a:xfrm>
          <a:off x="2657475" y="466724"/>
          <a:ext cx="1266825" cy="2762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11</xdr:col>
      <xdr:colOff>514350</xdr:colOff>
      <xdr:row>2</xdr:row>
      <xdr:rowOff>184680</xdr:rowOff>
    </xdr:from>
    <xdr:to>
      <xdr:col>13</xdr:col>
      <xdr:colOff>257175</xdr:colOff>
      <xdr:row>4</xdr:row>
      <xdr:rowOff>79905</xdr:rowOff>
    </xdr:to>
    <xdr:sp macro="" textlink="">
      <xdr:nvSpPr>
        <xdr:cNvPr id="40" name="Rectángulo 39">
          <a:hlinkClick xmlns:r="http://schemas.openxmlformats.org/officeDocument/2006/relationships" r:id="rId3"/>
          <a:extLst>
            <a:ext uri="{FF2B5EF4-FFF2-40B4-BE49-F238E27FC236}">
              <a16:creationId xmlns:a16="http://schemas.microsoft.com/office/drawing/2014/main" id="{5F140F56-BCCE-474B-8B45-1979256C0C6F}"/>
            </a:ext>
          </a:extLst>
        </xdr:cNvPr>
        <xdr:cNvSpPr/>
      </xdr:nvSpPr>
      <xdr:spPr>
        <a:xfrm>
          <a:off x="9648825" y="565680"/>
          <a:ext cx="1266825" cy="2762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10</xdr:col>
      <xdr:colOff>276225</xdr:colOff>
      <xdr:row>2</xdr:row>
      <xdr:rowOff>161924</xdr:rowOff>
    </xdr:from>
    <xdr:to>
      <xdr:col>11</xdr:col>
      <xdr:colOff>514350</xdr:colOff>
      <xdr:row>4</xdr:row>
      <xdr:rowOff>57149</xdr:rowOff>
    </xdr:to>
    <xdr:sp macro="" textlink="">
      <xdr:nvSpPr>
        <xdr:cNvPr id="41" name="Rectángulo 40">
          <a:hlinkClick xmlns:r="http://schemas.openxmlformats.org/officeDocument/2006/relationships" r:id="rId3"/>
          <a:extLst>
            <a:ext uri="{FF2B5EF4-FFF2-40B4-BE49-F238E27FC236}">
              <a16:creationId xmlns:a16="http://schemas.microsoft.com/office/drawing/2014/main" id="{FB9C3790-DE23-49D7-B7E6-A25CF2C16F98}"/>
            </a:ext>
          </a:extLst>
        </xdr:cNvPr>
        <xdr:cNvSpPr/>
      </xdr:nvSpPr>
      <xdr:spPr>
        <a:xfrm>
          <a:off x="8648700" y="542924"/>
          <a:ext cx="1000125" cy="2762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66839</xdr:colOff>
      <xdr:row>34</xdr:row>
      <xdr:rowOff>32808</xdr:rowOff>
    </xdr:to>
    <xdr:grpSp>
      <xdr:nvGrpSpPr>
        <xdr:cNvPr id="30" name="Grupo 29">
          <a:extLst>
            <a:ext uri="{FF2B5EF4-FFF2-40B4-BE49-F238E27FC236}">
              <a16:creationId xmlns:a16="http://schemas.microsoft.com/office/drawing/2014/main" id="{5B2B4EC9-6D34-490C-B1CE-E8F065622912}"/>
            </a:ext>
          </a:extLst>
        </xdr:cNvPr>
        <xdr:cNvGrpSpPr/>
      </xdr:nvGrpSpPr>
      <xdr:grpSpPr>
        <a:xfrm>
          <a:off x="0" y="0"/>
          <a:ext cx="2670339" cy="6509808"/>
          <a:chOff x="0" y="0"/>
          <a:chExt cx="2670318" cy="5895974"/>
        </a:xfrm>
      </xdr:grpSpPr>
      <xdr:grpSp>
        <xdr:nvGrpSpPr>
          <xdr:cNvPr id="31" name="Grupo 30">
            <a:extLst>
              <a:ext uri="{FF2B5EF4-FFF2-40B4-BE49-F238E27FC236}">
                <a16:creationId xmlns:a16="http://schemas.microsoft.com/office/drawing/2014/main" id="{CDE9FAD0-77B3-7FD5-C8C9-C4CB1D47803A}"/>
              </a:ext>
            </a:extLst>
          </xdr:cNvPr>
          <xdr:cNvGrpSpPr/>
        </xdr:nvGrpSpPr>
        <xdr:grpSpPr>
          <a:xfrm>
            <a:off x="0" y="0"/>
            <a:ext cx="2670318" cy="5895974"/>
            <a:chOff x="0" y="0"/>
            <a:chExt cx="2667174" cy="5895974"/>
          </a:xfrm>
        </xdr:grpSpPr>
        <xdr:grpSp>
          <xdr:nvGrpSpPr>
            <xdr:cNvPr id="33" name="Grupo 32">
              <a:extLst>
                <a:ext uri="{FF2B5EF4-FFF2-40B4-BE49-F238E27FC236}">
                  <a16:creationId xmlns:a16="http://schemas.microsoft.com/office/drawing/2014/main" id="{829A84E8-CD1F-3899-EFA5-79339FF8EC7C}"/>
                </a:ext>
              </a:extLst>
            </xdr:cNvPr>
            <xdr:cNvGrpSpPr/>
          </xdr:nvGrpSpPr>
          <xdr:grpSpPr>
            <a:xfrm>
              <a:off x="0" y="0"/>
              <a:ext cx="2667174" cy="5895974"/>
              <a:chOff x="0" y="1"/>
              <a:chExt cx="2667174" cy="5895974"/>
            </a:xfrm>
            <a:solidFill>
              <a:srgbClr val="002060"/>
            </a:solidFill>
          </xdr:grpSpPr>
          <xdr:grpSp>
            <xdr:nvGrpSpPr>
              <xdr:cNvPr id="44" name="Grupo 43">
                <a:extLst>
                  <a:ext uri="{FF2B5EF4-FFF2-40B4-BE49-F238E27FC236}">
                    <a16:creationId xmlns:a16="http://schemas.microsoft.com/office/drawing/2014/main" id="{B7BAC84F-434D-80B9-C1E9-1E99DDAC24A8}"/>
                  </a:ext>
                </a:extLst>
              </xdr:cNvPr>
              <xdr:cNvGrpSpPr/>
            </xdr:nvGrpSpPr>
            <xdr:grpSpPr>
              <a:xfrm>
                <a:off x="0" y="1"/>
                <a:ext cx="2667174" cy="5895974"/>
                <a:chOff x="19050" y="0"/>
                <a:chExt cx="2667174" cy="6388827"/>
              </a:xfrm>
              <a:grpFill/>
            </xdr:grpSpPr>
            <xdr:sp macro="" textlink="">
              <xdr:nvSpPr>
                <xdr:cNvPr id="46" name="Rectángulo 45">
                  <a:extLst>
                    <a:ext uri="{FF2B5EF4-FFF2-40B4-BE49-F238E27FC236}">
                      <a16:creationId xmlns:a16="http://schemas.microsoft.com/office/drawing/2014/main" id="{50BC10F6-A23E-9925-5691-07C10BC66636}"/>
                    </a:ext>
                  </a:extLst>
                </xdr:cNvPr>
                <xdr:cNvSpPr/>
              </xdr:nvSpPr>
              <xdr:spPr>
                <a:xfrm>
                  <a:off x="19050" y="0"/>
                  <a:ext cx="2614082" cy="6388827"/>
                </a:xfrm>
                <a:prstGeom prst="rect">
                  <a:avLst/>
                </a:prstGeom>
                <a:grp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47" name="Rectángulo: esquinas redondeadas 46">
                  <a:hlinkClick xmlns:r="http://schemas.openxmlformats.org/officeDocument/2006/relationships" r:id="rId1"/>
                  <a:extLst>
                    <a:ext uri="{FF2B5EF4-FFF2-40B4-BE49-F238E27FC236}">
                      <a16:creationId xmlns:a16="http://schemas.microsoft.com/office/drawing/2014/main" id="{8095D384-8FE3-0B49-BF57-E264B4FC6C64}"/>
                    </a:ext>
                  </a:extLst>
                </xdr:cNvPr>
                <xdr:cNvSpPr/>
              </xdr:nvSpPr>
              <xdr:spPr>
                <a:xfrm>
                  <a:off x="133349" y="1172403"/>
                  <a:ext cx="2549561" cy="35242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PE" sz="1600" b="1" baseline="0">
                      <a:solidFill>
                        <a:schemeClr val="lt1"/>
                      </a:solidFill>
                      <a:effectLst/>
                      <a:latin typeface="+mn-lt"/>
                      <a:ea typeface="+mn-ea"/>
                      <a:cs typeface="+mn-cs"/>
                    </a:rPr>
                    <a:t>     </a:t>
                  </a:r>
                  <a:r>
                    <a:rPr lang="es-PE" sz="1600" b="1">
                      <a:solidFill>
                        <a:schemeClr val="lt1"/>
                      </a:solidFill>
                      <a:effectLst/>
                      <a:latin typeface="+mn-lt"/>
                      <a:ea typeface="+mn-ea"/>
                      <a:cs typeface="+mn-cs"/>
                    </a:rPr>
                    <a:t>Inicio</a:t>
                  </a:r>
                  <a:endParaRPr lang="es-PE" sz="1600">
                    <a:effectLst/>
                  </a:endParaRPr>
                </a:p>
              </xdr:txBody>
            </xdr:sp>
            <xdr:sp macro="" textlink="">
              <xdr:nvSpPr>
                <xdr:cNvPr id="48" name="Rectángulo: esquinas redondeadas 47">
                  <a:extLst>
                    <a:ext uri="{FF2B5EF4-FFF2-40B4-BE49-F238E27FC236}">
                      <a16:creationId xmlns:a16="http://schemas.microsoft.com/office/drawing/2014/main" id="{CA3EC795-E0B3-A4D4-DBA6-B8E7F844F6A2}"/>
                    </a:ext>
                  </a:extLst>
                </xdr:cNvPr>
                <xdr:cNvSpPr/>
              </xdr:nvSpPr>
              <xdr:spPr>
                <a:xfrm>
                  <a:off x="104779" y="2588470"/>
                  <a:ext cx="2486022" cy="352426"/>
                </a:xfrm>
                <a:prstGeom prst="roundRect">
                  <a:avLst/>
                </a:prstGeom>
                <a:grp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49" name="Rectángulo: esquinas redondeadas 48">
                  <a:extLst>
                    <a:ext uri="{FF2B5EF4-FFF2-40B4-BE49-F238E27FC236}">
                      <a16:creationId xmlns:a16="http://schemas.microsoft.com/office/drawing/2014/main" id="{C4CF61D8-5C4B-DD3A-17EE-03A67FEA6914}"/>
                    </a:ext>
                  </a:extLst>
                </xdr:cNvPr>
                <xdr:cNvSpPr/>
              </xdr:nvSpPr>
              <xdr:spPr>
                <a:xfrm>
                  <a:off x="104774" y="3026621"/>
                  <a:ext cx="2495550" cy="333374"/>
                </a:xfrm>
                <a:prstGeom prst="roundRect">
                  <a:avLst/>
                </a:prstGeom>
                <a:grp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grpSp>
              <xdr:nvGrpSpPr>
                <xdr:cNvPr id="50" name="Grupo 49">
                  <a:extLst>
                    <a:ext uri="{FF2B5EF4-FFF2-40B4-BE49-F238E27FC236}">
                      <a16:creationId xmlns:a16="http://schemas.microsoft.com/office/drawing/2014/main" id="{9B305F20-7320-956B-CB2D-8ECFB31863FF}"/>
                    </a:ext>
                  </a:extLst>
                </xdr:cNvPr>
                <xdr:cNvGrpSpPr/>
              </xdr:nvGrpSpPr>
              <xdr:grpSpPr>
                <a:xfrm>
                  <a:off x="85726" y="3483820"/>
                  <a:ext cx="2514599" cy="355668"/>
                  <a:chOff x="57151" y="3407620"/>
                  <a:chExt cx="2514599" cy="355668"/>
                </a:xfrm>
                <a:grpFill/>
              </xdr:grpSpPr>
              <xdr:sp macro="" textlink="">
                <xdr:nvSpPr>
                  <xdr:cNvPr id="56" name="Rectángulo: esquinas redondeadas 55">
                    <a:extLst>
                      <a:ext uri="{FF2B5EF4-FFF2-40B4-BE49-F238E27FC236}">
                        <a16:creationId xmlns:a16="http://schemas.microsoft.com/office/drawing/2014/main" id="{67D096B6-3DCC-E954-BF7A-89C0F2EF50A8}"/>
                      </a:ext>
                    </a:extLst>
                  </xdr:cNvPr>
                  <xdr:cNvSpPr/>
                </xdr:nvSpPr>
                <xdr:spPr>
                  <a:xfrm>
                    <a:off x="76199" y="3407620"/>
                    <a:ext cx="2495551" cy="342900"/>
                  </a:xfrm>
                  <a:prstGeom prst="roundRect">
                    <a:avLst/>
                  </a:prstGeom>
                  <a:grp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57" name="CuadroTexto 56">
                    <a:extLst>
                      <a:ext uri="{FF2B5EF4-FFF2-40B4-BE49-F238E27FC236}">
                        <a16:creationId xmlns:a16="http://schemas.microsoft.com/office/drawing/2014/main" id="{3C632A78-3E9E-C4E3-FC0A-DAE599012D2D}"/>
                      </a:ext>
                    </a:extLst>
                  </xdr:cNvPr>
                  <xdr:cNvSpPr txBox="1"/>
                </xdr:nvSpPr>
                <xdr:spPr>
                  <a:xfrm>
                    <a:off x="57151" y="3527495"/>
                    <a:ext cx="2428874" cy="235793"/>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PE" sz="1600" b="1">
                      <a:solidFill>
                        <a:schemeClr val="bg1"/>
                      </a:solidFill>
                    </a:endParaRPr>
                  </a:p>
                </xdr:txBody>
              </xdr:sp>
            </xdr:grpSp>
            <xdr:sp macro="" textlink="">
              <xdr:nvSpPr>
                <xdr:cNvPr id="51" name="Rectángulo: esquinas redondeadas 50">
                  <a:extLst>
                    <a:ext uri="{FF2B5EF4-FFF2-40B4-BE49-F238E27FC236}">
                      <a16:creationId xmlns:a16="http://schemas.microsoft.com/office/drawing/2014/main" id="{73CAA35F-4E29-5180-58E9-B4CE8EEE348D}"/>
                    </a:ext>
                  </a:extLst>
                </xdr:cNvPr>
                <xdr:cNvSpPr/>
              </xdr:nvSpPr>
              <xdr:spPr>
                <a:xfrm>
                  <a:off x="104774" y="3960070"/>
                  <a:ext cx="2505076" cy="342900"/>
                </a:xfrm>
                <a:prstGeom prst="roundRect">
                  <a:avLst/>
                </a:prstGeom>
                <a:grp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52" name="Rectángulo: esquinas redondeadas 51">
                  <a:extLst>
                    <a:ext uri="{FF2B5EF4-FFF2-40B4-BE49-F238E27FC236}">
                      <a16:creationId xmlns:a16="http://schemas.microsoft.com/office/drawing/2014/main" id="{3AF439BC-4A3D-0D50-FFE8-2125AD2DABAD}"/>
                    </a:ext>
                  </a:extLst>
                </xdr:cNvPr>
                <xdr:cNvSpPr/>
              </xdr:nvSpPr>
              <xdr:spPr>
                <a:xfrm>
                  <a:off x="95250" y="4893521"/>
                  <a:ext cx="2505076" cy="342900"/>
                </a:xfrm>
                <a:prstGeom prst="roundRect">
                  <a:avLst/>
                </a:prstGeom>
                <a:grp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53" name="Rectángulo: esquinas redondeadas 52">
                  <a:extLst>
                    <a:ext uri="{FF2B5EF4-FFF2-40B4-BE49-F238E27FC236}">
                      <a16:creationId xmlns:a16="http://schemas.microsoft.com/office/drawing/2014/main" id="{A8F45112-3359-0757-5E27-0D0E782A966C}"/>
                    </a:ext>
                  </a:extLst>
                </xdr:cNvPr>
                <xdr:cNvSpPr/>
              </xdr:nvSpPr>
              <xdr:spPr>
                <a:xfrm>
                  <a:off x="123824" y="5379295"/>
                  <a:ext cx="2505076" cy="361950"/>
                </a:xfrm>
                <a:prstGeom prst="roundRect">
                  <a:avLst/>
                </a:prstGeom>
                <a:grp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54" name="Rectángulo: esquinas redondeadas 53">
                  <a:extLst>
                    <a:ext uri="{FF2B5EF4-FFF2-40B4-BE49-F238E27FC236}">
                      <a16:creationId xmlns:a16="http://schemas.microsoft.com/office/drawing/2014/main" id="{EA22BEFF-D549-81AD-23BC-47A5A30B803C}"/>
                    </a:ext>
                  </a:extLst>
                </xdr:cNvPr>
                <xdr:cNvSpPr/>
              </xdr:nvSpPr>
              <xdr:spPr>
                <a:xfrm>
                  <a:off x="123823" y="5850769"/>
                  <a:ext cx="2514601" cy="333374"/>
                </a:xfrm>
                <a:prstGeom prst="roundRect">
                  <a:avLst/>
                </a:prstGeom>
                <a:grp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55" name="Rectángulo 54">
                  <a:extLst>
                    <a:ext uri="{FF2B5EF4-FFF2-40B4-BE49-F238E27FC236}">
                      <a16:creationId xmlns:a16="http://schemas.microsoft.com/office/drawing/2014/main" id="{DCA1473D-87A9-47FC-5C6E-92E4CE213985}"/>
                    </a:ext>
                  </a:extLst>
                </xdr:cNvPr>
                <xdr:cNvSpPr/>
              </xdr:nvSpPr>
              <xdr:spPr>
                <a:xfrm>
                  <a:off x="2640627" y="493174"/>
                  <a:ext cx="45597" cy="5862320"/>
                </a:xfrm>
                <a:prstGeom prst="rect">
                  <a:avLst/>
                </a:prstGeom>
                <a:solidFill>
                  <a:schemeClr val="tx1"/>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s-PE" sz="1100"/>
                </a:p>
              </xdr:txBody>
            </xdr:sp>
          </xdr:grpSp>
          <xdr:sp macro="" textlink="">
            <xdr:nvSpPr>
              <xdr:cNvPr id="45" name="Rectángulo: esquinas redondeadas 44">
                <a:extLst>
                  <a:ext uri="{FF2B5EF4-FFF2-40B4-BE49-F238E27FC236}">
                    <a16:creationId xmlns:a16="http://schemas.microsoft.com/office/drawing/2014/main" id="{865221B0-FD61-940E-36C4-1238232F357E}"/>
                  </a:ext>
                </a:extLst>
              </xdr:cNvPr>
              <xdr:cNvSpPr/>
            </xdr:nvSpPr>
            <xdr:spPr>
              <a:xfrm>
                <a:off x="104775" y="1466850"/>
                <a:ext cx="2466976" cy="352423"/>
              </a:xfrm>
              <a:prstGeom prst="roundRect">
                <a:avLst/>
              </a:prstGeom>
              <a:grp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grpSp>
        <xdr:sp macro="" textlink="">
          <xdr:nvSpPr>
            <xdr:cNvPr id="34" name="Rectángulo: esquinas redondeadas 33">
              <a:hlinkClick xmlns:r="http://schemas.openxmlformats.org/officeDocument/2006/relationships" r:id="rId2"/>
              <a:extLst>
                <a:ext uri="{FF2B5EF4-FFF2-40B4-BE49-F238E27FC236}">
                  <a16:creationId xmlns:a16="http://schemas.microsoft.com/office/drawing/2014/main" id="{76AB5424-5366-6AE2-949A-1FC5EA3EAF28}"/>
                </a:ext>
              </a:extLst>
            </xdr:cNvPr>
            <xdr:cNvSpPr/>
          </xdr:nvSpPr>
          <xdr:spPr>
            <a:xfrm>
              <a:off x="114300" y="1533525"/>
              <a:ext cx="2466976" cy="325236"/>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600" b="1"/>
                <a:t>1. Diagnóstico (KPIs)</a:t>
              </a:r>
            </a:p>
          </xdr:txBody>
        </xdr:sp>
        <xdr:sp macro="" textlink="">
          <xdr:nvSpPr>
            <xdr:cNvPr id="35" name="Rectángulo: esquinas redondeadas 34">
              <a:hlinkClick xmlns:r="http://schemas.openxmlformats.org/officeDocument/2006/relationships" r:id="rId3"/>
              <a:extLst>
                <a:ext uri="{FF2B5EF4-FFF2-40B4-BE49-F238E27FC236}">
                  <a16:creationId xmlns:a16="http://schemas.microsoft.com/office/drawing/2014/main" id="{B4167FC6-F148-D2D2-8DA7-531088515FF8}"/>
                </a:ext>
              </a:extLst>
            </xdr:cNvPr>
            <xdr:cNvSpPr/>
          </xdr:nvSpPr>
          <xdr:spPr>
            <a:xfrm>
              <a:off x="101637" y="1942797"/>
              <a:ext cx="2509368" cy="325236"/>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600" b="1">
                  <a:solidFill>
                    <a:schemeClr val="lt1"/>
                  </a:solidFill>
                  <a:effectLst/>
                  <a:latin typeface="+mn-lt"/>
                  <a:ea typeface="+mn-ea"/>
                  <a:cs typeface="+mn-cs"/>
                </a:rPr>
                <a:t>2. Diagnóstico (Dashboard)</a:t>
              </a:r>
              <a:endParaRPr lang="es-PE" sz="2400">
                <a:effectLst/>
              </a:endParaRPr>
            </a:p>
          </xdr:txBody>
        </xdr:sp>
        <xdr:sp macro="" textlink="">
          <xdr:nvSpPr>
            <xdr:cNvPr id="36" name="Rectángulo: esquinas redondeadas 35">
              <a:hlinkClick xmlns:r="http://schemas.openxmlformats.org/officeDocument/2006/relationships" r:id="rId4"/>
              <a:extLst>
                <a:ext uri="{FF2B5EF4-FFF2-40B4-BE49-F238E27FC236}">
                  <a16:creationId xmlns:a16="http://schemas.microsoft.com/office/drawing/2014/main" id="{EB82B548-F1BF-D195-9AD6-4B5E3DA849E3}"/>
                </a:ext>
              </a:extLst>
            </xdr:cNvPr>
            <xdr:cNvSpPr/>
          </xdr:nvSpPr>
          <xdr:spPr>
            <a:xfrm>
              <a:off x="104774" y="2380888"/>
              <a:ext cx="2505075" cy="325236"/>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600" b="1">
                  <a:solidFill>
                    <a:schemeClr val="lt1"/>
                  </a:solidFill>
                  <a:effectLst/>
                  <a:latin typeface="+mn-lt"/>
                  <a:ea typeface="+mn-ea"/>
                  <a:cs typeface="+mn-cs"/>
                </a:rPr>
                <a:t>3. Problema</a:t>
              </a:r>
              <a:r>
                <a:rPr lang="es-PE" sz="1600" b="1" baseline="0">
                  <a:solidFill>
                    <a:schemeClr val="lt1"/>
                  </a:solidFill>
                  <a:effectLst/>
                  <a:latin typeface="+mn-lt"/>
                  <a:ea typeface="+mn-ea"/>
                  <a:cs typeface="+mn-cs"/>
                </a:rPr>
                <a:t> (5W+2H)</a:t>
              </a:r>
              <a:endParaRPr lang="es-PE" sz="2400">
                <a:effectLst/>
              </a:endParaRPr>
            </a:p>
          </xdr:txBody>
        </xdr:sp>
        <xdr:sp macro="" textlink="">
          <xdr:nvSpPr>
            <xdr:cNvPr id="37" name="Rectángulo: esquinas redondeadas 36">
              <a:hlinkClick xmlns:r="http://schemas.openxmlformats.org/officeDocument/2006/relationships" r:id="rId5"/>
              <a:extLst>
                <a:ext uri="{FF2B5EF4-FFF2-40B4-BE49-F238E27FC236}">
                  <a16:creationId xmlns:a16="http://schemas.microsoft.com/office/drawing/2014/main" id="{4B5D3965-A7FC-F7F6-7947-0C40C751448C}"/>
                </a:ext>
              </a:extLst>
            </xdr:cNvPr>
            <xdr:cNvSpPr/>
          </xdr:nvSpPr>
          <xdr:spPr>
            <a:xfrm>
              <a:off x="113254" y="2809573"/>
              <a:ext cx="2466976" cy="325236"/>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600" b="1">
                  <a:solidFill>
                    <a:schemeClr val="lt1"/>
                  </a:solidFill>
                  <a:effectLst/>
                  <a:latin typeface="+mn-lt"/>
                  <a:ea typeface="+mn-ea"/>
                  <a:cs typeface="+mn-cs"/>
                </a:rPr>
                <a:t>4. Causas</a:t>
              </a:r>
              <a:r>
                <a:rPr lang="es-PE" sz="1600" b="1" baseline="0">
                  <a:solidFill>
                    <a:schemeClr val="lt1"/>
                  </a:solidFill>
                  <a:effectLst/>
                  <a:latin typeface="+mn-lt"/>
                  <a:ea typeface="+mn-ea"/>
                  <a:cs typeface="+mn-cs"/>
                </a:rPr>
                <a:t> (Brainstorming)</a:t>
              </a:r>
              <a:endParaRPr lang="es-PE" sz="2400">
                <a:effectLst/>
              </a:endParaRPr>
            </a:p>
          </xdr:txBody>
        </xdr:sp>
        <xdr:sp macro="" textlink="">
          <xdr:nvSpPr>
            <xdr:cNvPr id="38" name="Rectángulo: esquinas redondeadas 37">
              <a:hlinkClick xmlns:r="http://schemas.openxmlformats.org/officeDocument/2006/relationships" r:id="rId6"/>
              <a:extLst>
                <a:ext uri="{FF2B5EF4-FFF2-40B4-BE49-F238E27FC236}">
                  <a16:creationId xmlns:a16="http://schemas.microsoft.com/office/drawing/2014/main" id="{DCBCF85C-E3B4-7A6C-2ADB-FEC8E00F4419}"/>
                </a:ext>
              </a:extLst>
            </xdr:cNvPr>
            <xdr:cNvSpPr/>
          </xdr:nvSpPr>
          <xdr:spPr>
            <a:xfrm>
              <a:off x="112209" y="3257369"/>
              <a:ext cx="2466976" cy="325236"/>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600" b="1">
                  <a:solidFill>
                    <a:schemeClr val="lt1"/>
                  </a:solidFill>
                  <a:effectLst/>
                  <a:latin typeface="+mn-lt"/>
                  <a:ea typeface="+mn-ea"/>
                  <a:cs typeface="+mn-cs"/>
                </a:rPr>
                <a:t>5. Causas (Pareto)</a:t>
              </a:r>
              <a:endParaRPr lang="es-PE" sz="2400">
                <a:effectLst/>
              </a:endParaRPr>
            </a:p>
          </xdr:txBody>
        </xdr:sp>
        <xdr:sp macro="" textlink="">
          <xdr:nvSpPr>
            <xdr:cNvPr id="39" name="Rectángulo: esquinas redondeadas 38">
              <a:hlinkClick xmlns:r="http://schemas.openxmlformats.org/officeDocument/2006/relationships" r:id="rId7"/>
              <a:extLst>
                <a:ext uri="{FF2B5EF4-FFF2-40B4-BE49-F238E27FC236}">
                  <a16:creationId xmlns:a16="http://schemas.microsoft.com/office/drawing/2014/main" id="{2C5CDA81-1474-1F10-820D-B362A6D242B8}"/>
                </a:ext>
              </a:extLst>
            </xdr:cNvPr>
            <xdr:cNvSpPr/>
          </xdr:nvSpPr>
          <xdr:spPr>
            <a:xfrm>
              <a:off x="120688" y="3705164"/>
              <a:ext cx="2466976" cy="325236"/>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r>
                <a:rPr lang="es-PE" sz="1600" b="1">
                  <a:solidFill>
                    <a:schemeClr val="lt1"/>
                  </a:solidFill>
                  <a:effectLst/>
                  <a:latin typeface="+mn-lt"/>
                  <a:ea typeface="+mn-ea"/>
                  <a:cs typeface="+mn-cs"/>
                </a:rPr>
                <a:t>6. Causas</a:t>
              </a:r>
              <a:r>
                <a:rPr lang="es-PE" sz="1600" b="1" baseline="0">
                  <a:solidFill>
                    <a:schemeClr val="lt1"/>
                  </a:solidFill>
                  <a:effectLst/>
                  <a:latin typeface="+mn-lt"/>
                  <a:ea typeface="+mn-ea"/>
                  <a:cs typeface="+mn-cs"/>
                </a:rPr>
                <a:t> (</a:t>
              </a:r>
              <a:r>
                <a:rPr lang="es-PE" sz="1600" b="1">
                  <a:solidFill>
                    <a:schemeClr val="lt1"/>
                  </a:solidFill>
                  <a:effectLst/>
                  <a:latin typeface="+mn-lt"/>
                  <a:ea typeface="+mn-ea"/>
                  <a:cs typeface="+mn-cs"/>
                </a:rPr>
                <a:t>Ishikawa</a:t>
              </a:r>
              <a:r>
                <a:rPr lang="es-PE" sz="1600" b="1" baseline="0">
                  <a:solidFill>
                    <a:schemeClr val="lt1"/>
                  </a:solidFill>
                  <a:effectLst/>
                  <a:latin typeface="+mn-lt"/>
                  <a:ea typeface="+mn-ea"/>
                  <a:cs typeface="+mn-cs"/>
                </a:rPr>
                <a:t> - </a:t>
              </a:r>
              <a:r>
                <a:rPr lang="es-PE" sz="1600" b="1">
                  <a:solidFill>
                    <a:schemeClr val="lt1"/>
                  </a:solidFill>
                  <a:effectLst/>
                  <a:latin typeface="+mn-lt"/>
                  <a:ea typeface="+mn-ea"/>
                  <a:cs typeface="+mn-cs"/>
                </a:rPr>
                <a:t>6M)</a:t>
              </a:r>
            </a:p>
          </xdr:txBody>
        </xdr:sp>
        <xdr:sp macro="" textlink="">
          <xdr:nvSpPr>
            <xdr:cNvPr id="40" name="Rectángulo: esquinas redondeadas 39">
              <a:hlinkClick xmlns:r="http://schemas.openxmlformats.org/officeDocument/2006/relationships" r:id="rId8"/>
              <a:extLst>
                <a:ext uri="{FF2B5EF4-FFF2-40B4-BE49-F238E27FC236}">
                  <a16:creationId xmlns:a16="http://schemas.microsoft.com/office/drawing/2014/main" id="{76C400E8-ED5E-3776-67A8-C9DCA0517E69}"/>
                </a:ext>
              </a:extLst>
            </xdr:cNvPr>
            <xdr:cNvSpPr/>
          </xdr:nvSpPr>
          <xdr:spPr>
            <a:xfrm>
              <a:off x="142875" y="4162425"/>
              <a:ext cx="2320119" cy="325236"/>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600" b="1">
                  <a:solidFill>
                    <a:schemeClr val="lt1"/>
                  </a:solidFill>
                  <a:effectLst/>
                  <a:latin typeface="+mn-lt"/>
                  <a:ea typeface="+mn-ea"/>
                  <a:cs typeface="+mn-cs"/>
                </a:rPr>
                <a:t>7. Causa Raiz (5 Por qué)</a:t>
              </a:r>
              <a:endParaRPr lang="es-PE" sz="2400">
                <a:effectLst/>
              </a:endParaRPr>
            </a:p>
          </xdr:txBody>
        </xdr:sp>
        <xdr:sp macro="" textlink="">
          <xdr:nvSpPr>
            <xdr:cNvPr id="41" name="Rectángulo: esquinas redondeadas 40">
              <a:hlinkClick xmlns:r="http://schemas.openxmlformats.org/officeDocument/2006/relationships" r:id="rId9"/>
              <a:extLst>
                <a:ext uri="{FF2B5EF4-FFF2-40B4-BE49-F238E27FC236}">
                  <a16:creationId xmlns:a16="http://schemas.microsoft.com/office/drawing/2014/main" id="{E734E9E3-BB32-B34C-38B2-75253B14A538}"/>
                </a:ext>
              </a:extLst>
            </xdr:cNvPr>
            <xdr:cNvSpPr/>
          </xdr:nvSpPr>
          <xdr:spPr>
            <a:xfrm>
              <a:off x="133350" y="4591050"/>
              <a:ext cx="2466976" cy="325236"/>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600" b="1">
                  <a:solidFill>
                    <a:schemeClr val="lt1"/>
                  </a:solidFill>
                  <a:effectLst/>
                  <a:latin typeface="+mn-lt"/>
                  <a:ea typeface="+mn-ea"/>
                  <a:cs typeface="+mn-cs"/>
                </a:rPr>
                <a:t>8. Solución</a:t>
              </a:r>
              <a:r>
                <a:rPr lang="es-PE" sz="1600" b="1" baseline="0">
                  <a:solidFill>
                    <a:schemeClr val="lt1"/>
                  </a:solidFill>
                  <a:effectLst/>
                  <a:latin typeface="+mn-lt"/>
                  <a:ea typeface="+mn-ea"/>
                  <a:cs typeface="+mn-cs"/>
                </a:rPr>
                <a:t> (SMART)</a:t>
              </a:r>
              <a:endParaRPr lang="es-PE" sz="1600" b="1">
                <a:solidFill>
                  <a:schemeClr val="lt1"/>
                </a:solidFill>
                <a:effectLst/>
                <a:latin typeface="+mn-lt"/>
                <a:ea typeface="+mn-ea"/>
                <a:cs typeface="+mn-cs"/>
              </a:endParaRPr>
            </a:p>
          </xdr:txBody>
        </xdr:sp>
        <xdr:sp macro="" textlink="">
          <xdr:nvSpPr>
            <xdr:cNvPr id="42" name="Rectángulo: esquinas redondeadas 41">
              <a:hlinkClick xmlns:r="http://schemas.openxmlformats.org/officeDocument/2006/relationships" r:id="rId10"/>
              <a:extLst>
                <a:ext uri="{FF2B5EF4-FFF2-40B4-BE49-F238E27FC236}">
                  <a16:creationId xmlns:a16="http://schemas.microsoft.com/office/drawing/2014/main" id="{B5260188-BF36-00A7-0AB9-227392673848}"/>
                </a:ext>
              </a:extLst>
            </xdr:cNvPr>
            <xdr:cNvSpPr/>
          </xdr:nvSpPr>
          <xdr:spPr>
            <a:xfrm>
              <a:off x="133350" y="5048250"/>
              <a:ext cx="2466976" cy="325236"/>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600" b="1">
                  <a:solidFill>
                    <a:schemeClr val="lt1"/>
                  </a:solidFill>
                  <a:effectLst/>
                  <a:latin typeface="+mn-lt"/>
                  <a:ea typeface="+mn-ea"/>
                  <a:cs typeface="+mn-cs"/>
                </a:rPr>
                <a:t>9. Bonus 1 (8P)</a:t>
              </a:r>
              <a:endParaRPr lang="es-PE" sz="1600">
                <a:effectLst/>
              </a:endParaRPr>
            </a:p>
          </xdr:txBody>
        </xdr:sp>
        <xdr:sp macro="" textlink="">
          <xdr:nvSpPr>
            <xdr:cNvPr id="43" name="Rectángulo: esquinas redondeadas 42">
              <a:hlinkClick xmlns:r="http://schemas.openxmlformats.org/officeDocument/2006/relationships" r:id="rId11"/>
              <a:extLst>
                <a:ext uri="{FF2B5EF4-FFF2-40B4-BE49-F238E27FC236}">
                  <a16:creationId xmlns:a16="http://schemas.microsoft.com/office/drawing/2014/main" id="{CEB2139C-B675-A50F-1682-58419992C4B7}"/>
                </a:ext>
              </a:extLst>
            </xdr:cNvPr>
            <xdr:cNvSpPr/>
          </xdr:nvSpPr>
          <xdr:spPr>
            <a:xfrm>
              <a:off x="38212" y="5476875"/>
              <a:ext cx="2466976" cy="325236"/>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600" b="1">
                  <a:solidFill>
                    <a:schemeClr val="lt1"/>
                  </a:solidFill>
                  <a:effectLst/>
                  <a:latin typeface="+mn-lt"/>
                  <a:ea typeface="+mn-ea"/>
                  <a:cs typeface="+mn-cs"/>
                </a:rPr>
                <a:t>10. Bonus</a:t>
              </a:r>
              <a:r>
                <a:rPr lang="es-PE" sz="1600" b="1" baseline="0">
                  <a:solidFill>
                    <a:schemeClr val="lt1"/>
                  </a:solidFill>
                  <a:effectLst/>
                  <a:latin typeface="+mn-lt"/>
                  <a:ea typeface="+mn-ea"/>
                  <a:cs typeface="+mn-cs"/>
                </a:rPr>
                <a:t> 2 (4S)</a:t>
              </a:r>
              <a:endParaRPr lang="es-PE" sz="1600">
                <a:effectLst/>
              </a:endParaRPr>
            </a:p>
          </xdr:txBody>
        </xdr:sp>
      </xdr:grpSp>
      <xdr:pic>
        <xdr:nvPicPr>
          <xdr:cNvPr id="32" name="Imagen 31" descr="Imagen que contiene dibujo&#10;&#10;Descripción generada automáticamente">
            <a:extLst>
              <a:ext uri="{FF2B5EF4-FFF2-40B4-BE49-F238E27FC236}">
                <a16:creationId xmlns:a16="http://schemas.microsoft.com/office/drawing/2014/main" id="{741592F6-046B-8C3C-C65C-907BF195B807}"/>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1334" y="169333"/>
            <a:ext cx="867833" cy="808915"/>
          </a:xfrm>
          <a:prstGeom prst="rect">
            <a:avLst/>
          </a:prstGeom>
          <a:solidFill>
            <a:srgbClr val="002060"/>
          </a:solidFill>
        </xdr:spPr>
      </xdr:pic>
    </xdr:grpSp>
    <xdr:clientData/>
  </xdr:twoCellAnchor>
  <xdr:twoCellAnchor>
    <xdr:from>
      <xdr:col>2</xdr:col>
      <xdr:colOff>857251</xdr:colOff>
      <xdr:row>0</xdr:row>
      <xdr:rowOff>0</xdr:rowOff>
    </xdr:from>
    <xdr:to>
      <xdr:col>7</xdr:col>
      <xdr:colOff>1</xdr:colOff>
      <xdr:row>2</xdr:row>
      <xdr:rowOff>148167</xdr:rowOff>
    </xdr:to>
    <xdr:sp macro="" textlink="">
      <xdr:nvSpPr>
        <xdr:cNvPr id="58" name="Rectángulo 57">
          <a:extLst>
            <a:ext uri="{FF2B5EF4-FFF2-40B4-BE49-F238E27FC236}">
              <a16:creationId xmlns:a16="http://schemas.microsoft.com/office/drawing/2014/main" id="{1FDFDCAF-F7A1-40CE-A3A5-ACB1C3E8F1AE}"/>
            </a:ext>
          </a:extLst>
        </xdr:cNvPr>
        <xdr:cNvSpPr/>
      </xdr:nvSpPr>
      <xdr:spPr>
        <a:xfrm>
          <a:off x="2592918" y="0"/>
          <a:ext cx="8953500" cy="529167"/>
        </a:xfrm>
        <a:prstGeom prst="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PE" sz="1000" b="1"/>
        </a:p>
      </xdr:txBody>
    </xdr:sp>
    <xdr:clientData/>
  </xdr:twoCellAnchor>
  <xdr:twoCellAnchor>
    <xdr:from>
      <xdr:col>3</xdr:col>
      <xdr:colOff>127001</xdr:colOff>
      <xdr:row>0</xdr:row>
      <xdr:rowOff>74083</xdr:rowOff>
    </xdr:from>
    <xdr:to>
      <xdr:col>6</xdr:col>
      <xdr:colOff>264583</xdr:colOff>
      <xdr:row>2</xdr:row>
      <xdr:rowOff>62442</xdr:rowOff>
    </xdr:to>
    <xdr:sp macro="" textlink="">
      <xdr:nvSpPr>
        <xdr:cNvPr id="59" name="TextBox 4">
          <a:extLst>
            <a:ext uri="{FF2B5EF4-FFF2-40B4-BE49-F238E27FC236}">
              <a16:creationId xmlns:a16="http://schemas.microsoft.com/office/drawing/2014/main" id="{4551FEDD-5D07-485A-A120-D728596EB579}"/>
            </a:ext>
          </a:extLst>
        </xdr:cNvPr>
        <xdr:cNvSpPr txBox="1"/>
      </xdr:nvSpPr>
      <xdr:spPr>
        <a:xfrm>
          <a:off x="2730501" y="74083"/>
          <a:ext cx="5714999" cy="369359"/>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a:ln>
                <a:noFill/>
              </a:ln>
              <a:solidFill>
                <a:schemeClr val="bg1"/>
              </a:solidFill>
              <a:effectLst/>
              <a:uLnTx/>
              <a:uFillTx/>
              <a:latin typeface="Arial" panose="020B0604020202020204" pitchFamily="34" charset="0"/>
              <a:ea typeface="Noto Sans" panose="020B0502040504020204" pitchFamily="34"/>
              <a:cs typeface="Arial" panose="020B0604020202020204" pitchFamily="34" charset="0"/>
            </a:rPr>
            <a:t>Base de ejemplos de causas primarias por tipo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10583</xdr:colOff>
      <xdr:row>0</xdr:row>
      <xdr:rowOff>0</xdr:rowOff>
    </xdr:from>
    <xdr:to>
      <xdr:col>24</xdr:col>
      <xdr:colOff>10584</xdr:colOff>
      <xdr:row>2</xdr:row>
      <xdr:rowOff>148167</xdr:rowOff>
    </xdr:to>
    <xdr:grpSp>
      <xdr:nvGrpSpPr>
        <xdr:cNvPr id="158" name="Grupo 157">
          <a:extLst>
            <a:ext uri="{FF2B5EF4-FFF2-40B4-BE49-F238E27FC236}">
              <a16:creationId xmlns:a16="http://schemas.microsoft.com/office/drawing/2014/main" id="{D03A7BA9-1FB8-472E-8ECC-00F43B5B8E5D}"/>
            </a:ext>
          </a:extLst>
        </xdr:cNvPr>
        <xdr:cNvGrpSpPr/>
      </xdr:nvGrpSpPr>
      <xdr:grpSpPr>
        <a:xfrm>
          <a:off x="2614083" y="0"/>
          <a:ext cx="10678584" cy="529167"/>
          <a:chOff x="2624667" y="0"/>
          <a:chExt cx="10647832" cy="529167"/>
        </a:xfrm>
      </xdr:grpSpPr>
      <xdr:sp macro="" textlink="">
        <xdr:nvSpPr>
          <xdr:cNvPr id="159" name="Rectángulo 158">
            <a:extLst>
              <a:ext uri="{FF2B5EF4-FFF2-40B4-BE49-F238E27FC236}">
                <a16:creationId xmlns:a16="http://schemas.microsoft.com/office/drawing/2014/main" id="{42C78402-8D89-4A43-87CF-D0DA4FD45068}"/>
              </a:ext>
            </a:extLst>
          </xdr:cNvPr>
          <xdr:cNvSpPr/>
        </xdr:nvSpPr>
        <xdr:spPr>
          <a:xfrm>
            <a:off x="2624667" y="0"/>
            <a:ext cx="10647832" cy="529167"/>
          </a:xfrm>
          <a:prstGeom prst="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PE" sz="1000" b="1"/>
          </a:p>
        </xdr:txBody>
      </xdr:sp>
      <xdr:sp macro="" textlink="">
        <xdr:nvSpPr>
          <xdr:cNvPr id="160" name="TextBox 4">
            <a:extLst>
              <a:ext uri="{FF2B5EF4-FFF2-40B4-BE49-F238E27FC236}">
                <a16:creationId xmlns:a16="http://schemas.microsoft.com/office/drawing/2014/main" id="{842FF5EC-92D7-AFA9-C72A-AA69AFEF6A28}"/>
              </a:ext>
            </a:extLst>
          </xdr:cNvPr>
          <xdr:cNvSpPr txBox="1"/>
        </xdr:nvSpPr>
        <xdr:spPr>
          <a:xfrm>
            <a:off x="2669966" y="106891"/>
            <a:ext cx="9479701" cy="369359"/>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a:ln>
                  <a:noFill/>
                </a:ln>
                <a:solidFill>
                  <a:schemeClr val="bg1"/>
                </a:solidFill>
                <a:effectLst/>
                <a:uLnTx/>
                <a:uFillTx/>
                <a:latin typeface="Arial" panose="020B0604020202020204" pitchFamily="34" charset="0"/>
                <a:ea typeface="Noto Sans" panose="020B0502040504020204" pitchFamily="34"/>
                <a:cs typeface="Arial" panose="020B0604020202020204" pitchFamily="34" charset="0"/>
              </a:rPr>
              <a:t>Diagnóstico (Base de KPIs)</a:t>
            </a:r>
          </a:p>
        </xdr:txBody>
      </xdr:sp>
    </xdr:grpSp>
    <xdr:clientData/>
  </xdr:twoCellAnchor>
  <xdr:twoCellAnchor>
    <xdr:from>
      <xdr:col>0</xdr:col>
      <xdr:colOff>0</xdr:colOff>
      <xdr:row>0</xdr:row>
      <xdr:rowOff>0</xdr:rowOff>
    </xdr:from>
    <xdr:to>
      <xdr:col>3</xdr:col>
      <xdr:colOff>71782</xdr:colOff>
      <xdr:row>20</xdr:row>
      <xdr:rowOff>259339</xdr:rowOff>
    </xdr:to>
    <xdr:grpSp>
      <xdr:nvGrpSpPr>
        <xdr:cNvPr id="24" name="Grupo 23">
          <a:extLst>
            <a:ext uri="{FF2B5EF4-FFF2-40B4-BE49-F238E27FC236}">
              <a16:creationId xmlns:a16="http://schemas.microsoft.com/office/drawing/2014/main" id="{40A15CD0-00F6-43E3-811E-2CBC1A32DA95}"/>
            </a:ext>
          </a:extLst>
        </xdr:cNvPr>
        <xdr:cNvGrpSpPr/>
      </xdr:nvGrpSpPr>
      <xdr:grpSpPr>
        <a:xfrm>
          <a:off x="0" y="0"/>
          <a:ext cx="2675282" cy="6926839"/>
          <a:chOff x="0" y="0"/>
          <a:chExt cx="2672107" cy="6865456"/>
        </a:xfrm>
      </xdr:grpSpPr>
      <xdr:grpSp>
        <xdr:nvGrpSpPr>
          <xdr:cNvPr id="25" name="Grupo 24">
            <a:extLst>
              <a:ext uri="{FF2B5EF4-FFF2-40B4-BE49-F238E27FC236}">
                <a16:creationId xmlns:a16="http://schemas.microsoft.com/office/drawing/2014/main" id="{D7D599CF-35B9-866D-299D-93C2E5A2A9A7}"/>
              </a:ext>
            </a:extLst>
          </xdr:cNvPr>
          <xdr:cNvGrpSpPr/>
        </xdr:nvGrpSpPr>
        <xdr:grpSpPr>
          <a:xfrm>
            <a:off x="0" y="0"/>
            <a:ext cx="2672107" cy="6865456"/>
            <a:chOff x="0" y="0"/>
            <a:chExt cx="2672107" cy="6865456"/>
          </a:xfrm>
        </xdr:grpSpPr>
        <xdr:sp macro="" textlink="">
          <xdr:nvSpPr>
            <xdr:cNvPr id="27" name="Rectángulo 26">
              <a:extLst>
                <a:ext uri="{FF2B5EF4-FFF2-40B4-BE49-F238E27FC236}">
                  <a16:creationId xmlns:a16="http://schemas.microsoft.com/office/drawing/2014/main" id="{2872F330-7E7E-0C89-8BE3-42A88032FE59}"/>
                </a:ext>
              </a:extLst>
            </xdr:cNvPr>
            <xdr:cNvSpPr/>
          </xdr:nvSpPr>
          <xdr:spPr>
            <a:xfrm>
              <a:off x="0" y="0"/>
              <a:ext cx="2617184" cy="6865456"/>
            </a:xfrm>
            <a:prstGeom prst="rect">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28" name="Rectángulo: esquinas redondeadas 27">
              <a:hlinkClick xmlns:r="http://schemas.openxmlformats.org/officeDocument/2006/relationships" r:id="rId1"/>
              <a:extLst>
                <a:ext uri="{FF2B5EF4-FFF2-40B4-BE49-F238E27FC236}">
                  <a16:creationId xmlns:a16="http://schemas.microsoft.com/office/drawing/2014/main" id="{A3F3FD2F-FF0E-D50C-9181-1287788BBA60}"/>
                </a:ext>
              </a:extLst>
            </xdr:cNvPr>
            <xdr:cNvSpPr/>
          </xdr:nvSpPr>
          <xdr:spPr>
            <a:xfrm>
              <a:off x="114434" y="1184021"/>
              <a:ext cx="2543868"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PE" sz="1400" b="1" baseline="0">
                  <a:solidFill>
                    <a:schemeClr val="lt1"/>
                  </a:solidFill>
                  <a:effectLst/>
                  <a:latin typeface="+mn-lt"/>
                  <a:ea typeface="+mn-ea"/>
                  <a:cs typeface="+mn-cs"/>
                </a:rPr>
                <a:t>1.0. </a:t>
              </a:r>
              <a:r>
                <a:rPr lang="es-PE" sz="1400" b="1">
                  <a:solidFill>
                    <a:schemeClr val="lt1"/>
                  </a:solidFill>
                  <a:effectLst/>
                  <a:latin typeface="+mn-lt"/>
                  <a:ea typeface="+mn-ea"/>
                  <a:cs typeface="+mn-cs"/>
                </a:rPr>
                <a:t>Inicio</a:t>
              </a:r>
              <a:endParaRPr lang="es-PE" sz="1400">
                <a:effectLst/>
              </a:endParaRPr>
            </a:p>
          </xdr:txBody>
        </xdr:sp>
        <xdr:sp macro="" textlink="">
          <xdr:nvSpPr>
            <xdr:cNvPr id="29" name="Rectángulo: esquinas redondeadas 28">
              <a:hlinkClick xmlns:r="http://schemas.openxmlformats.org/officeDocument/2006/relationships" r:id="rId2"/>
              <a:extLst>
                <a:ext uri="{FF2B5EF4-FFF2-40B4-BE49-F238E27FC236}">
                  <a16:creationId xmlns:a16="http://schemas.microsoft.com/office/drawing/2014/main" id="{CDD961E5-0793-F2E0-57B6-34C84800A71E}"/>
                </a:ext>
              </a:extLst>
            </xdr:cNvPr>
            <xdr:cNvSpPr/>
          </xdr:nvSpPr>
          <xdr:spPr>
            <a:xfrm>
              <a:off x="106153" y="1653517"/>
              <a:ext cx="2543866" cy="354864"/>
            </a:xfrm>
            <a:prstGeom prst="round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t>1.1.  Diagnóstico (KPIs)</a:t>
              </a:r>
            </a:p>
          </xdr:txBody>
        </xdr:sp>
        <xdr:sp macro="" textlink="">
          <xdr:nvSpPr>
            <xdr:cNvPr id="30" name="Rectángulo: esquinas redondeadas 29">
              <a:hlinkClick xmlns:r="http://schemas.openxmlformats.org/officeDocument/2006/relationships" r:id="rId3"/>
              <a:extLst>
                <a:ext uri="{FF2B5EF4-FFF2-40B4-BE49-F238E27FC236}">
                  <a16:creationId xmlns:a16="http://schemas.microsoft.com/office/drawing/2014/main" id="{3C454F2A-4C4C-6971-0DC4-AE4CDC69034F}"/>
                </a:ext>
              </a:extLst>
            </xdr:cNvPr>
            <xdr:cNvSpPr/>
          </xdr:nvSpPr>
          <xdr:spPr>
            <a:xfrm>
              <a:off x="110040" y="2140461"/>
              <a:ext cx="2562067"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1.2. Diagnóstico (Dashboard)</a:t>
              </a:r>
              <a:endParaRPr lang="es-PE" sz="2000">
                <a:effectLst/>
              </a:endParaRPr>
            </a:p>
          </xdr:txBody>
        </xdr:sp>
        <xdr:sp macro="" textlink="">
          <xdr:nvSpPr>
            <xdr:cNvPr id="31" name="Rectángulo: esquinas redondeadas 30">
              <a:hlinkClick xmlns:r="http://schemas.openxmlformats.org/officeDocument/2006/relationships" r:id="rId4"/>
              <a:extLst>
                <a:ext uri="{FF2B5EF4-FFF2-40B4-BE49-F238E27FC236}">
                  <a16:creationId xmlns:a16="http://schemas.microsoft.com/office/drawing/2014/main" id="{CDC4564E-E7E6-49E0-5E84-552F4234FC50}"/>
                </a:ext>
              </a:extLst>
            </xdr:cNvPr>
            <xdr:cNvSpPr/>
          </xdr:nvSpPr>
          <xdr:spPr>
            <a:xfrm>
              <a:off x="110434" y="2598763"/>
              <a:ext cx="2547869"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solidFill>
                    <a:schemeClr val="lt1"/>
                  </a:solidFill>
                  <a:effectLst/>
                  <a:latin typeface="+mn-lt"/>
                  <a:ea typeface="+mn-ea"/>
                  <a:cs typeface="+mn-cs"/>
                </a:rPr>
                <a:t>2.0. Problema</a:t>
              </a:r>
              <a:r>
                <a:rPr lang="es-PE" sz="1400" b="1" baseline="0">
                  <a:solidFill>
                    <a:schemeClr val="lt1"/>
                  </a:solidFill>
                  <a:effectLst/>
                  <a:latin typeface="+mn-lt"/>
                  <a:ea typeface="+mn-ea"/>
                  <a:cs typeface="+mn-cs"/>
                </a:rPr>
                <a:t> (5W+2H)</a:t>
              </a:r>
              <a:endParaRPr lang="es-PE" sz="2000">
                <a:effectLst/>
              </a:endParaRPr>
            </a:p>
          </xdr:txBody>
        </xdr:sp>
        <xdr:sp macro="" textlink="">
          <xdr:nvSpPr>
            <xdr:cNvPr id="128" name="Rectángulo: esquinas redondeadas 127">
              <a:hlinkClick xmlns:r="http://schemas.openxmlformats.org/officeDocument/2006/relationships" r:id="rId5"/>
              <a:extLst>
                <a:ext uri="{FF2B5EF4-FFF2-40B4-BE49-F238E27FC236}">
                  <a16:creationId xmlns:a16="http://schemas.microsoft.com/office/drawing/2014/main" id="{6604BF3C-8A63-1F39-65AA-200A4CE79372}"/>
                </a:ext>
              </a:extLst>
            </xdr:cNvPr>
            <xdr:cNvSpPr/>
          </xdr:nvSpPr>
          <xdr:spPr>
            <a:xfrm>
              <a:off x="113848" y="3072447"/>
              <a:ext cx="252789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3.1. Análisis Previo</a:t>
              </a:r>
              <a:r>
                <a:rPr lang="es-PE" sz="1400" b="1" baseline="0">
                  <a:solidFill>
                    <a:schemeClr val="lt1"/>
                  </a:solidFill>
                  <a:effectLst/>
                  <a:latin typeface="+mn-lt"/>
                  <a:ea typeface="+mn-ea"/>
                  <a:cs typeface="+mn-cs"/>
                </a:rPr>
                <a:t> (SIPOC)</a:t>
              </a:r>
              <a:endParaRPr lang="es-PE" sz="2000">
                <a:effectLst/>
              </a:endParaRPr>
            </a:p>
          </xdr:txBody>
        </xdr:sp>
        <xdr:sp macro="" textlink="">
          <xdr:nvSpPr>
            <xdr:cNvPr id="129" name="Rectángulo: esquinas redondeadas 128">
              <a:hlinkClick xmlns:r="http://schemas.openxmlformats.org/officeDocument/2006/relationships" r:id="rId6"/>
              <a:extLst>
                <a:ext uri="{FF2B5EF4-FFF2-40B4-BE49-F238E27FC236}">
                  <a16:creationId xmlns:a16="http://schemas.microsoft.com/office/drawing/2014/main" id="{72229CC4-6F6D-B7AF-A6CB-6224492E30CD}"/>
                </a:ext>
              </a:extLst>
            </xdr:cNvPr>
            <xdr:cNvSpPr/>
          </xdr:nvSpPr>
          <xdr:spPr>
            <a:xfrm>
              <a:off x="112342" y="3562629"/>
              <a:ext cx="253031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3.2. Causas (Brainstorming)</a:t>
              </a:r>
              <a:endParaRPr lang="es-PE" sz="2000">
                <a:effectLst/>
              </a:endParaRPr>
            </a:p>
          </xdr:txBody>
        </xdr:sp>
        <xdr:sp macro="" textlink="">
          <xdr:nvSpPr>
            <xdr:cNvPr id="130" name="Rectángulo: esquinas redondeadas 129">
              <a:hlinkClick xmlns:r="http://schemas.openxmlformats.org/officeDocument/2006/relationships" r:id="rId7"/>
              <a:extLst>
                <a:ext uri="{FF2B5EF4-FFF2-40B4-BE49-F238E27FC236}">
                  <a16:creationId xmlns:a16="http://schemas.microsoft.com/office/drawing/2014/main" id="{8207EF81-C5F4-41EF-AB43-417284DF46E0}"/>
                </a:ext>
              </a:extLst>
            </xdr:cNvPr>
            <xdr:cNvSpPr/>
          </xdr:nvSpPr>
          <xdr:spPr>
            <a:xfrm>
              <a:off x="120831" y="4050694"/>
              <a:ext cx="2521827"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r>
                <a:rPr lang="es-PE" sz="1400" b="1">
                  <a:solidFill>
                    <a:schemeClr val="lt1"/>
                  </a:solidFill>
                  <a:effectLst/>
                  <a:latin typeface="+mn-lt"/>
                  <a:ea typeface="+mn-ea"/>
                  <a:cs typeface="+mn-cs"/>
                </a:rPr>
                <a:t>3.3. Causas</a:t>
              </a:r>
              <a:r>
                <a:rPr lang="es-PE" sz="1400" b="1" baseline="0">
                  <a:solidFill>
                    <a:schemeClr val="lt1"/>
                  </a:solidFill>
                  <a:effectLst/>
                  <a:latin typeface="+mn-lt"/>
                  <a:ea typeface="+mn-ea"/>
                  <a:cs typeface="+mn-cs"/>
                </a:rPr>
                <a:t> (</a:t>
              </a:r>
              <a:r>
                <a:rPr lang="es-PE" sz="1400" b="1">
                  <a:solidFill>
                    <a:schemeClr val="lt1"/>
                  </a:solidFill>
                  <a:effectLst/>
                  <a:latin typeface="+mn-lt"/>
                  <a:ea typeface="+mn-ea"/>
                  <a:cs typeface="+mn-cs"/>
                </a:rPr>
                <a:t>Pareto)</a:t>
              </a:r>
            </a:p>
          </xdr:txBody>
        </xdr:sp>
        <xdr:sp macro="" textlink="">
          <xdr:nvSpPr>
            <xdr:cNvPr id="131" name="Rectángulo: esquinas redondeadas 130">
              <a:hlinkClick xmlns:r="http://schemas.openxmlformats.org/officeDocument/2006/relationships" r:id="rId8"/>
              <a:extLst>
                <a:ext uri="{FF2B5EF4-FFF2-40B4-BE49-F238E27FC236}">
                  <a16:creationId xmlns:a16="http://schemas.microsoft.com/office/drawing/2014/main" id="{349C78F1-E59E-8C7C-076A-E0D9658F1556}"/>
                </a:ext>
              </a:extLst>
            </xdr:cNvPr>
            <xdr:cNvSpPr/>
          </xdr:nvSpPr>
          <xdr:spPr>
            <a:xfrm>
              <a:off x="133351" y="4551328"/>
              <a:ext cx="2509308"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3.4. Causas (Ishikawa -6M)</a:t>
              </a:r>
              <a:endParaRPr lang="es-PE" sz="2000">
                <a:effectLst/>
              </a:endParaRPr>
            </a:p>
          </xdr:txBody>
        </xdr:sp>
        <xdr:sp macro="" textlink="">
          <xdr:nvSpPr>
            <xdr:cNvPr id="132" name="Rectángulo: esquinas redondeadas 131">
              <a:hlinkClick xmlns:r="http://schemas.openxmlformats.org/officeDocument/2006/relationships" r:id="rId9"/>
              <a:extLst>
                <a:ext uri="{FF2B5EF4-FFF2-40B4-BE49-F238E27FC236}">
                  <a16:creationId xmlns:a16="http://schemas.microsoft.com/office/drawing/2014/main" id="{3732B86E-3B4C-B381-DCEE-024D2F612B7B}"/>
                </a:ext>
              </a:extLst>
            </xdr:cNvPr>
            <xdr:cNvSpPr/>
          </xdr:nvSpPr>
          <xdr:spPr>
            <a:xfrm>
              <a:off x="133508" y="5020344"/>
              <a:ext cx="250915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3.5.</a:t>
              </a:r>
              <a:r>
                <a:rPr lang="es-PE" sz="1400" b="1" baseline="0">
                  <a:solidFill>
                    <a:schemeClr val="lt1"/>
                  </a:solidFill>
                  <a:effectLst/>
                  <a:latin typeface="+mn-lt"/>
                  <a:ea typeface="+mn-ea"/>
                  <a:cs typeface="+mn-cs"/>
                </a:rPr>
                <a:t> Causas (5 Por qués)</a:t>
              </a:r>
              <a:endParaRPr lang="es-PE" sz="1400" b="1">
                <a:solidFill>
                  <a:schemeClr val="lt1"/>
                </a:solidFill>
                <a:effectLst/>
                <a:latin typeface="+mn-lt"/>
                <a:ea typeface="+mn-ea"/>
                <a:cs typeface="+mn-cs"/>
              </a:endParaRPr>
            </a:p>
          </xdr:txBody>
        </xdr:sp>
        <xdr:sp macro="" textlink="">
          <xdr:nvSpPr>
            <xdr:cNvPr id="133" name="Rectángulo: esquinas redondeadas 132">
              <a:hlinkClick xmlns:r="http://schemas.openxmlformats.org/officeDocument/2006/relationships" r:id="rId10"/>
              <a:extLst>
                <a:ext uri="{FF2B5EF4-FFF2-40B4-BE49-F238E27FC236}">
                  <a16:creationId xmlns:a16="http://schemas.microsoft.com/office/drawing/2014/main" id="{AE6D283E-BB71-2500-97CD-6401C7A00FA7}"/>
                </a:ext>
              </a:extLst>
            </xdr:cNvPr>
            <xdr:cNvSpPr/>
          </xdr:nvSpPr>
          <xdr:spPr>
            <a:xfrm>
              <a:off x="142875" y="5501307"/>
              <a:ext cx="2507145" cy="356980"/>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baseline="0">
                  <a:solidFill>
                    <a:schemeClr val="lt1"/>
                  </a:solidFill>
                  <a:effectLst/>
                  <a:latin typeface="+mn-lt"/>
                  <a:ea typeface="+mn-ea"/>
                  <a:cs typeface="+mn-cs"/>
                </a:rPr>
                <a:t>4.0. Planes de acción (SMART) </a:t>
              </a:r>
              <a:endParaRPr lang="es-PE" sz="1400">
                <a:effectLst/>
              </a:endParaRPr>
            </a:p>
          </xdr:txBody>
        </xdr:sp>
        <xdr:sp macro="" textlink="">
          <xdr:nvSpPr>
            <xdr:cNvPr id="134" name="Rectángulo: esquinas redondeadas 133">
              <a:hlinkClick xmlns:r="http://schemas.openxmlformats.org/officeDocument/2006/relationships" r:id="rId11"/>
              <a:extLst>
                <a:ext uri="{FF2B5EF4-FFF2-40B4-BE49-F238E27FC236}">
                  <a16:creationId xmlns:a16="http://schemas.microsoft.com/office/drawing/2014/main" id="{93348F47-8EFB-1028-3C71-9070FAC73694}"/>
                </a:ext>
              </a:extLst>
            </xdr:cNvPr>
            <xdr:cNvSpPr/>
          </xdr:nvSpPr>
          <xdr:spPr>
            <a:xfrm>
              <a:off x="152401" y="5977226"/>
              <a:ext cx="2497620"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5.2.</a:t>
              </a:r>
              <a:r>
                <a:rPr lang="es-PE" sz="1400" b="1" baseline="0">
                  <a:solidFill>
                    <a:schemeClr val="lt1"/>
                  </a:solidFill>
                  <a:effectLst/>
                  <a:latin typeface="+mn-lt"/>
                  <a:ea typeface="+mn-ea"/>
                  <a:cs typeface="+mn-cs"/>
                </a:rPr>
                <a:t> 8Ps (Marketing)</a:t>
              </a:r>
              <a:endParaRPr lang="es-PE" sz="1400">
                <a:effectLst/>
              </a:endParaRPr>
            </a:p>
          </xdr:txBody>
        </xdr:sp>
        <xdr:pic>
          <xdr:nvPicPr>
            <xdr:cNvPr id="135" name="Imagen 134" descr="Imagen que contiene dibujo&#10;&#10;Descripción generada automáticamente">
              <a:extLst>
                <a:ext uri="{FF2B5EF4-FFF2-40B4-BE49-F238E27FC236}">
                  <a16:creationId xmlns:a16="http://schemas.microsoft.com/office/drawing/2014/main" id="{CEEFDBF0-5A2E-9C53-69A3-F2D717D270AE}"/>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46674" y="134045"/>
              <a:ext cx="866782" cy="884665"/>
            </a:xfrm>
            <a:prstGeom prst="rect">
              <a:avLst/>
            </a:prstGeom>
            <a:solidFill>
              <a:srgbClr val="002060"/>
            </a:solidFill>
          </xdr:spPr>
        </xdr:pic>
        <xdr:sp macro="" textlink="">
          <xdr:nvSpPr>
            <xdr:cNvPr id="136" name="Rectángulo: esquinas redondeadas 135">
              <a:hlinkClick xmlns:r="http://schemas.openxmlformats.org/officeDocument/2006/relationships" r:id="rId13"/>
              <a:extLst>
                <a:ext uri="{FF2B5EF4-FFF2-40B4-BE49-F238E27FC236}">
                  <a16:creationId xmlns:a16="http://schemas.microsoft.com/office/drawing/2014/main" id="{DD733BB0-38AE-556E-2F8A-A6D658D90E52}"/>
                </a:ext>
              </a:extLst>
            </xdr:cNvPr>
            <xdr:cNvSpPr/>
          </xdr:nvSpPr>
          <xdr:spPr>
            <a:xfrm>
              <a:off x="171450" y="6435863"/>
              <a:ext cx="2462005" cy="36167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6.2.</a:t>
              </a:r>
              <a:r>
                <a:rPr lang="es-PE" sz="1400" b="1" baseline="0">
                  <a:solidFill>
                    <a:schemeClr val="lt1"/>
                  </a:solidFill>
                  <a:effectLst/>
                  <a:latin typeface="+mn-lt"/>
                  <a:ea typeface="+mn-ea"/>
                  <a:cs typeface="+mn-cs"/>
                </a:rPr>
                <a:t> 4s (Servicios)</a:t>
              </a:r>
              <a:endParaRPr lang="es-PE" sz="1400">
                <a:effectLst/>
              </a:endParaRPr>
            </a:p>
          </xdr:txBody>
        </xdr:sp>
      </xdr:grpSp>
      <xdr:sp macro="" textlink="">
        <xdr:nvSpPr>
          <xdr:cNvPr id="26" name="Rectángulo 25">
            <a:extLst>
              <a:ext uri="{FF2B5EF4-FFF2-40B4-BE49-F238E27FC236}">
                <a16:creationId xmlns:a16="http://schemas.microsoft.com/office/drawing/2014/main" id="{A31A50A0-735E-8ACF-A7B5-3A8B5EB29731}"/>
              </a:ext>
            </a:extLst>
          </xdr:cNvPr>
          <xdr:cNvSpPr/>
        </xdr:nvSpPr>
        <xdr:spPr>
          <a:xfrm>
            <a:off x="2621513" y="498280"/>
            <a:ext cx="45719" cy="6351254"/>
          </a:xfrm>
          <a:prstGeom prst="rect">
            <a:avLst/>
          </a:prstGeom>
          <a:solidFill>
            <a:schemeClr val="tx1"/>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s-PE"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231776</xdr:colOff>
      <xdr:row>4</xdr:row>
      <xdr:rowOff>190499</xdr:rowOff>
    </xdr:from>
    <xdr:to>
      <xdr:col>13</xdr:col>
      <xdr:colOff>52918</xdr:colOff>
      <xdr:row>16</xdr:row>
      <xdr:rowOff>47624</xdr:rowOff>
    </xdr:to>
    <xdr:graphicFrame macro="">
      <xdr:nvGraphicFramePr>
        <xdr:cNvPr id="2" name="Gráfico 1">
          <a:extLst>
            <a:ext uri="{FF2B5EF4-FFF2-40B4-BE49-F238E27FC236}">
              <a16:creationId xmlns:a16="http://schemas.microsoft.com/office/drawing/2014/main" id="{F80EE460-DCA0-46EF-AC72-44F8492454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187324</xdr:colOff>
      <xdr:row>5</xdr:row>
      <xdr:rowOff>51858</xdr:rowOff>
    </xdr:from>
    <xdr:to>
      <xdr:col>8</xdr:col>
      <xdr:colOff>52917</xdr:colOff>
      <xdr:row>16</xdr:row>
      <xdr:rowOff>89958</xdr:rowOff>
    </xdr:to>
    <xdr:graphicFrame macro="">
      <xdr:nvGraphicFramePr>
        <xdr:cNvPr id="5" name="Gráfico 4">
          <a:extLst>
            <a:ext uri="{FF2B5EF4-FFF2-40B4-BE49-F238E27FC236}">
              <a16:creationId xmlns:a16="http://schemas.microsoft.com/office/drawing/2014/main" id="{802D1699-BA81-401C-83DB-F1E05D4C0C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6350</xdr:colOff>
      <xdr:row>3</xdr:row>
      <xdr:rowOff>137583</xdr:rowOff>
    </xdr:from>
    <xdr:to>
      <xdr:col>6</xdr:col>
      <xdr:colOff>377825</xdr:colOff>
      <xdr:row>4</xdr:row>
      <xdr:rowOff>166158</xdr:rowOff>
    </xdr:to>
    <xdr:sp macro="" textlink="">
      <xdr:nvSpPr>
        <xdr:cNvPr id="6" name="CuadroTexto 5">
          <a:extLst>
            <a:ext uri="{FF2B5EF4-FFF2-40B4-BE49-F238E27FC236}">
              <a16:creationId xmlns:a16="http://schemas.microsoft.com/office/drawing/2014/main" id="{F7C27AF5-1CBF-87E6-ECD8-200094397CA6}"/>
            </a:ext>
          </a:extLst>
        </xdr:cNvPr>
        <xdr:cNvSpPr txBox="1"/>
      </xdr:nvSpPr>
      <xdr:spPr>
        <a:xfrm>
          <a:off x="4133850" y="709083"/>
          <a:ext cx="11334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PE" sz="1400" b="1">
              <a:solidFill>
                <a:schemeClr val="dk1"/>
              </a:solidFill>
              <a:latin typeface="+mn-lt"/>
              <a:ea typeface="+mn-ea"/>
              <a:cs typeface="+mn-cs"/>
            </a:rPr>
            <a:t>Finanzas</a:t>
          </a:r>
        </a:p>
      </xdr:txBody>
    </xdr:sp>
    <xdr:clientData/>
  </xdr:twoCellAnchor>
  <xdr:twoCellAnchor>
    <xdr:from>
      <xdr:col>9</xdr:col>
      <xdr:colOff>685800</xdr:colOff>
      <xdr:row>3</xdr:row>
      <xdr:rowOff>89958</xdr:rowOff>
    </xdr:from>
    <xdr:to>
      <xdr:col>11</xdr:col>
      <xdr:colOff>295275</xdr:colOff>
      <xdr:row>4</xdr:row>
      <xdr:rowOff>118533</xdr:rowOff>
    </xdr:to>
    <xdr:sp macro="" textlink="">
      <xdr:nvSpPr>
        <xdr:cNvPr id="7" name="CuadroTexto 6">
          <a:extLst>
            <a:ext uri="{FF2B5EF4-FFF2-40B4-BE49-F238E27FC236}">
              <a16:creationId xmlns:a16="http://schemas.microsoft.com/office/drawing/2014/main" id="{69724F60-2AFE-4D95-9E09-3C49F68B3D9A}"/>
            </a:ext>
          </a:extLst>
        </xdr:cNvPr>
        <xdr:cNvSpPr txBox="1"/>
      </xdr:nvSpPr>
      <xdr:spPr>
        <a:xfrm>
          <a:off x="7861300" y="661458"/>
          <a:ext cx="11334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E" sz="1400" b="1"/>
            <a:t>Ventas</a:t>
          </a:r>
        </a:p>
      </xdr:txBody>
    </xdr:sp>
    <xdr:clientData/>
  </xdr:twoCellAnchor>
  <xdr:twoCellAnchor>
    <xdr:from>
      <xdr:col>14</xdr:col>
      <xdr:colOff>676275</xdr:colOff>
      <xdr:row>3</xdr:row>
      <xdr:rowOff>121708</xdr:rowOff>
    </xdr:from>
    <xdr:to>
      <xdr:col>16</xdr:col>
      <xdr:colOff>285750</xdr:colOff>
      <xdr:row>4</xdr:row>
      <xdr:rowOff>150283</xdr:rowOff>
    </xdr:to>
    <xdr:sp macro="" textlink="">
      <xdr:nvSpPr>
        <xdr:cNvPr id="8" name="CuadroTexto 7">
          <a:extLst>
            <a:ext uri="{FF2B5EF4-FFF2-40B4-BE49-F238E27FC236}">
              <a16:creationId xmlns:a16="http://schemas.microsoft.com/office/drawing/2014/main" id="{1F2BBE0C-2373-4001-9AFD-FB133BDDE61D}"/>
            </a:ext>
          </a:extLst>
        </xdr:cNvPr>
        <xdr:cNvSpPr txBox="1"/>
      </xdr:nvSpPr>
      <xdr:spPr>
        <a:xfrm>
          <a:off x="11661775" y="693208"/>
          <a:ext cx="11334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E" sz="1400" b="1"/>
            <a:t>Calidad</a:t>
          </a:r>
        </a:p>
      </xdr:txBody>
    </xdr:sp>
    <xdr:clientData/>
  </xdr:twoCellAnchor>
  <xdr:twoCellAnchor>
    <xdr:from>
      <xdr:col>3</xdr:col>
      <xdr:colOff>196850</xdr:colOff>
      <xdr:row>18</xdr:row>
      <xdr:rowOff>89958</xdr:rowOff>
    </xdr:from>
    <xdr:to>
      <xdr:col>8</xdr:col>
      <xdr:colOff>63500</xdr:colOff>
      <xdr:row>29</xdr:row>
      <xdr:rowOff>13758</xdr:rowOff>
    </xdr:to>
    <xdr:graphicFrame macro="">
      <xdr:nvGraphicFramePr>
        <xdr:cNvPr id="9" name="Gráfico 8">
          <a:extLst>
            <a:ext uri="{FF2B5EF4-FFF2-40B4-BE49-F238E27FC236}">
              <a16:creationId xmlns:a16="http://schemas.microsoft.com/office/drawing/2014/main" id="{387E826E-DECE-4411-9B36-3B55CC7A5D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6350</xdr:colOff>
      <xdr:row>17</xdr:row>
      <xdr:rowOff>23283</xdr:rowOff>
    </xdr:from>
    <xdr:to>
      <xdr:col>6</xdr:col>
      <xdr:colOff>377825</xdr:colOff>
      <xdr:row>18</xdr:row>
      <xdr:rowOff>51858</xdr:rowOff>
    </xdr:to>
    <xdr:sp macro="" textlink="">
      <xdr:nvSpPr>
        <xdr:cNvPr id="10" name="CuadroTexto 9">
          <a:extLst>
            <a:ext uri="{FF2B5EF4-FFF2-40B4-BE49-F238E27FC236}">
              <a16:creationId xmlns:a16="http://schemas.microsoft.com/office/drawing/2014/main" id="{6B92E9F1-7F2B-4ECF-ABBB-6C41F69EF332}"/>
            </a:ext>
          </a:extLst>
        </xdr:cNvPr>
        <xdr:cNvSpPr txBox="1"/>
      </xdr:nvSpPr>
      <xdr:spPr>
        <a:xfrm>
          <a:off x="4133850" y="3261783"/>
          <a:ext cx="11334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PE" sz="1400" b="1">
              <a:solidFill>
                <a:schemeClr val="dk1"/>
              </a:solidFill>
              <a:latin typeface="+mn-lt"/>
              <a:ea typeface="+mn-ea"/>
              <a:cs typeface="+mn-cs"/>
            </a:rPr>
            <a:t>Operaciones</a:t>
          </a:r>
        </a:p>
      </xdr:txBody>
    </xdr:sp>
    <xdr:clientData/>
  </xdr:twoCellAnchor>
  <xdr:twoCellAnchor>
    <xdr:from>
      <xdr:col>8</xdr:col>
      <xdr:colOff>228601</xdr:colOff>
      <xdr:row>18</xdr:row>
      <xdr:rowOff>96308</xdr:rowOff>
    </xdr:from>
    <xdr:to>
      <xdr:col>13</xdr:col>
      <xdr:colOff>63501</xdr:colOff>
      <xdr:row>28</xdr:row>
      <xdr:rowOff>182033</xdr:rowOff>
    </xdr:to>
    <xdr:graphicFrame macro="">
      <xdr:nvGraphicFramePr>
        <xdr:cNvPr id="11" name="Gráfico 10">
          <a:extLst>
            <a:ext uri="{FF2B5EF4-FFF2-40B4-BE49-F238E27FC236}">
              <a16:creationId xmlns:a16="http://schemas.microsoft.com/office/drawing/2014/main" id="{ABEFA7C9-72BD-43B9-9E6D-2268404292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64559</xdr:colOff>
      <xdr:row>17</xdr:row>
      <xdr:rowOff>7408</xdr:rowOff>
    </xdr:from>
    <xdr:to>
      <xdr:col>11</xdr:col>
      <xdr:colOff>436034</xdr:colOff>
      <xdr:row>18</xdr:row>
      <xdr:rowOff>35983</xdr:rowOff>
    </xdr:to>
    <xdr:sp macro="" textlink="">
      <xdr:nvSpPr>
        <xdr:cNvPr id="12" name="CuadroTexto 11">
          <a:extLst>
            <a:ext uri="{FF2B5EF4-FFF2-40B4-BE49-F238E27FC236}">
              <a16:creationId xmlns:a16="http://schemas.microsoft.com/office/drawing/2014/main" id="{EEF1D7B5-5639-4F86-B9B8-3B34A168783F}"/>
            </a:ext>
          </a:extLst>
        </xdr:cNvPr>
        <xdr:cNvSpPr txBox="1"/>
      </xdr:nvSpPr>
      <xdr:spPr>
        <a:xfrm>
          <a:off x="8002059" y="3245908"/>
          <a:ext cx="11334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PE" sz="1400" b="1">
              <a:solidFill>
                <a:schemeClr val="dk1"/>
              </a:solidFill>
              <a:latin typeface="+mn-lt"/>
              <a:ea typeface="+mn-ea"/>
              <a:cs typeface="+mn-cs"/>
            </a:rPr>
            <a:t>RRHH</a:t>
          </a:r>
        </a:p>
      </xdr:txBody>
    </xdr:sp>
    <xdr:clientData/>
  </xdr:twoCellAnchor>
  <xdr:twoCellAnchor>
    <xdr:from>
      <xdr:col>13</xdr:col>
      <xdr:colOff>261408</xdr:colOff>
      <xdr:row>18</xdr:row>
      <xdr:rowOff>104775</xdr:rowOff>
    </xdr:from>
    <xdr:to>
      <xdr:col>17</xdr:col>
      <xdr:colOff>518584</xdr:colOff>
      <xdr:row>28</xdr:row>
      <xdr:rowOff>161925</xdr:rowOff>
    </xdr:to>
    <xdr:graphicFrame macro="">
      <xdr:nvGraphicFramePr>
        <xdr:cNvPr id="13" name="Gráfico 12">
          <a:extLst>
            <a:ext uri="{FF2B5EF4-FFF2-40B4-BE49-F238E27FC236}">
              <a16:creationId xmlns:a16="http://schemas.microsoft.com/office/drawing/2014/main" id="{EFA7BBE8-21B7-4754-927E-3CDC5F98AE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220134</xdr:colOff>
      <xdr:row>31</xdr:row>
      <xdr:rowOff>169333</xdr:rowOff>
    </xdr:from>
    <xdr:to>
      <xdr:col>8</xdr:col>
      <xdr:colOff>42334</xdr:colOff>
      <xdr:row>44</xdr:row>
      <xdr:rowOff>26458</xdr:rowOff>
    </xdr:to>
    <xdr:graphicFrame macro="">
      <xdr:nvGraphicFramePr>
        <xdr:cNvPr id="14" name="Gráfico 13">
          <a:extLst>
            <a:ext uri="{FF2B5EF4-FFF2-40B4-BE49-F238E27FC236}">
              <a16:creationId xmlns:a16="http://schemas.microsoft.com/office/drawing/2014/main" id="{CCEF6295-08B0-462C-B399-74E16C91EF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658282</xdr:colOff>
      <xdr:row>30</xdr:row>
      <xdr:rowOff>73024</xdr:rowOff>
    </xdr:from>
    <xdr:to>
      <xdr:col>6</xdr:col>
      <xdr:colOff>267757</xdr:colOff>
      <xdr:row>31</xdr:row>
      <xdr:rowOff>101599</xdr:rowOff>
    </xdr:to>
    <xdr:sp macro="" textlink="">
      <xdr:nvSpPr>
        <xdr:cNvPr id="15" name="CuadroTexto 14">
          <a:extLst>
            <a:ext uri="{FF2B5EF4-FFF2-40B4-BE49-F238E27FC236}">
              <a16:creationId xmlns:a16="http://schemas.microsoft.com/office/drawing/2014/main" id="{CD13ECFA-1C0F-457D-B50A-EEE995553DB8}"/>
            </a:ext>
          </a:extLst>
        </xdr:cNvPr>
        <xdr:cNvSpPr txBox="1"/>
      </xdr:nvSpPr>
      <xdr:spPr>
        <a:xfrm>
          <a:off x="4023782" y="5788024"/>
          <a:ext cx="11334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PE" sz="1400" b="1">
              <a:solidFill>
                <a:schemeClr val="dk1"/>
              </a:solidFill>
              <a:latin typeface="+mn-lt"/>
              <a:ea typeface="+mn-ea"/>
              <a:cs typeface="+mn-cs"/>
            </a:rPr>
            <a:t>I+D</a:t>
          </a:r>
        </a:p>
      </xdr:txBody>
    </xdr:sp>
    <xdr:clientData/>
  </xdr:twoCellAnchor>
  <xdr:twoCellAnchor>
    <xdr:from>
      <xdr:col>14</xdr:col>
      <xdr:colOff>661458</xdr:colOff>
      <xdr:row>17</xdr:row>
      <xdr:rowOff>6350</xdr:rowOff>
    </xdr:from>
    <xdr:to>
      <xdr:col>16</xdr:col>
      <xdr:colOff>270933</xdr:colOff>
      <xdr:row>18</xdr:row>
      <xdr:rowOff>34925</xdr:rowOff>
    </xdr:to>
    <xdr:sp macro="" textlink="">
      <xdr:nvSpPr>
        <xdr:cNvPr id="16" name="CuadroTexto 15">
          <a:extLst>
            <a:ext uri="{FF2B5EF4-FFF2-40B4-BE49-F238E27FC236}">
              <a16:creationId xmlns:a16="http://schemas.microsoft.com/office/drawing/2014/main" id="{5F1EE4B7-26D6-4BBA-941D-D54AADDA4091}"/>
            </a:ext>
          </a:extLst>
        </xdr:cNvPr>
        <xdr:cNvSpPr txBox="1"/>
      </xdr:nvSpPr>
      <xdr:spPr>
        <a:xfrm>
          <a:off x="11646958" y="3244850"/>
          <a:ext cx="11334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PE" sz="1400" b="1">
              <a:solidFill>
                <a:schemeClr val="dk1"/>
              </a:solidFill>
              <a:latin typeface="+mn-lt"/>
              <a:ea typeface="+mn-ea"/>
              <a:cs typeface="+mn-cs"/>
            </a:rPr>
            <a:t>Logística</a:t>
          </a:r>
        </a:p>
      </xdr:txBody>
    </xdr:sp>
    <xdr:clientData/>
  </xdr:twoCellAnchor>
  <xdr:twoCellAnchor>
    <xdr:from>
      <xdr:col>2</xdr:col>
      <xdr:colOff>867832</xdr:colOff>
      <xdr:row>0</xdr:row>
      <xdr:rowOff>0</xdr:rowOff>
    </xdr:from>
    <xdr:to>
      <xdr:col>17</xdr:col>
      <xdr:colOff>550332</xdr:colOff>
      <xdr:row>2</xdr:row>
      <xdr:rowOff>148167</xdr:rowOff>
    </xdr:to>
    <xdr:grpSp>
      <xdr:nvGrpSpPr>
        <xdr:cNvPr id="49" name="Grupo 48">
          <a:extLst>
            <a:ext uri="{FF2B5EF4-FFF2-40B4-BE49-F238E27FC236}">
              <a16:creationId xmlns:a16="http://schemas.microsoft.com/office/drawing/2014/main" id="{E7F85851-0E2E-46A0-A941-F78891A22BD5}"/>
            </a:ext>
          </a:extLst>
        </xdr:cNvPr>
        <xdr:cNvGrpSpPr/>
      </xdr:nvGrpSpPr>
      <xdr:grpSpPr>
        <a:xfrm>
          <a:off x="2603499" y="0"/>
          <a:ext cx="11218333" cy="529167"/>
          <a:chOff x="2624667" y="0"/>
          <a:chExt cx="10647832" cy="529167"/>
        </a:xfrm>
      </xdr:grpSpPr>
      <xdr:sp macro="" textlink="">
        <xdr:nvSpPr>
          <xdr:cNvPr id="50" name="Rectángulo 49">
            <a:extLst>
              <a:ext uri="{FF2B5EF4-FFF2-40B4-BE49-F238E27FC236}">
                <a16:creationId xmlns:a16="http://schemas.microsoft.com/office/drawing/2014/main" id="{5EFC01ED-F174-064A-8557-2784B7A33C25}"/>
              </a:ext>
            </a:extLst>
          </xdr:cNvPr>
          <xdr:cNvSpPr/>
        </xdr:nvSpPr>
        <xdr:spPr>
          <a:xfrm>
            <a:off x="2624667" y="0"/>
            <a:ext cx="10647832" cy="529167"/>
          </a:xfrm>
          <a:prstGeom prst="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PE" sz="1000" b="1"/>
          </a:p>
        </xdr:txBody>
      </xdr:sp>
      <xdr:sp macro="" textlink="">
        <xdr:nvSpPr>
          <xdr:cNvPr id="51" name="TextBox 4">
            <a:extLst>
              <a:ext uri="{FF2B5EF4-FFF2-40B4-BE49-F238E27FC236}">
                <a16:creationId xmlns:a16="http://schemas.microsoft.com/office/drawing/2014/main" id="{70CF3DC1-C975-FAA6-3C79-58A7B1AC50E9}"/>
              </a:ext>
            </a:extLst>
          </xdr:cNvPr>
          <xdr:cNvSpPr txBox="1"/>
        </xdr:nvSpPr>
        <xdr:spPr>
          <a:xfrm>
            <a:off x="2669966" y="106891"/>
            <a:ext cx="9479701" cy="369359"/>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a:ln>
                  <a:noFill/>
                </a:ln>
                <a:solidFill>
                  <a:schemeClr val="bg1"/>
                </a:solidFill>
                <a:effectLst/>
                <a:uLnTx/>
                <a:uFillTx/>
                <a:latin typeface="Arial" panose="020B0604020202020204" pitchFamily="34" charset="0"/>
                <a:ea typeface="Noto Sans" panose="020B0502040504020204" pitchFamily="34"/>
                <a:cs typeface="Arial" panose="020B0604020202020204" pitchFamily="34" charset="0"/>
              </a:rPr>
              <a:t>Diagnóstico (Dashboard)</a:t>
            </a:r>
          </a:p>
        </xdr:txBody>
      </xdr:sp>
    </xdr:grpSp>
    <xdr:clientData/>
  </xdr:twoCellAnchor>
  <xdr:twoCellAnchor>
    <xdr:from>
      <xdr:col>13</xdr:col>
      <xdr:colOff>264582</xdr:colOff>
      <xdr:row>5</xdr:row>
      <xdr:rowOff>10583</xdr:rowOff>
    </xdr:from>
    <xdr:to>
      <xdr:col>17</xdr:col>
      <xdr:colOff>560917</xdr:colOff>
      <xdr:row>16</xdr:row>
      <xdr:rowOff>42333</xdr:rowOff>
    </xdr:to>
    <xdr:graphicFrame macro="">
      <xdr:nvGraphicFramePr>
        <xdr:cNvPr id="81" name="Gráfico 80">
          <a:extLst>
            <a:ext uri="{FF2B5EF4-FFF2-40B4-BE49-F238E27FC236}">
              <a16:creationId xmlns:a16="http://schemas.microsoft.com/office/drawing/2014/main" id="{A379FCB7-1298-49EA-BAD3-30CC134411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0</xdr:row>
      <xdr:rowOff>0</xdr:rowOff>
    </xdr:from>
    <xdr:to>
      <xdr:col>3</xdr:col>
      <xdr:colOff>71782</xdr:colOff>
      <xdr:row>36</xdr:row>
      <xdr:rowOff>68839</xdr:rowOff>
    </xdr:to>
    <xdr:grpSp>
      <xdr:nvGrpSpPr>
        <xdr:cNvPr id="3" name="Grupo 2">
          <a:extLst>
            <a:ext uri="{FF2B5EF4-FFF2-40B4-BE49-F238E27FC236}">
              <a16:creationId xmlns:a16="http://schemas.microsoft.com/office/drawing/2014/main" id="{1DDF7B5F-943A-45A9-A080-2A578B5735D9}"/>
            </a:ext>
          </a:extLst>
        </xdr:cNvPr>
        <xdr:cNvGrpSpPr/>
      </xdr:nvGrpSpPr>
      <xdr:grpSpPr>
        <a:xfrm>
          <a:off x="0" y="0"/>
          <a:ext cx="2675282" cy="6926839"/>
          <a:chOff x="0" y="0"/>
          <a:chExt cx="2672107" cy="6865456"/>
        </a:xfrm>
      </xdr:grpSpPr>
      <xdr:grpSp>
        <xdr:nvGrpSpPr>
          <xdr:cNvPr id="4" name="Grupo 3">
            <a:extLst>
              <a:ext uri="{FF2B5EF4-FFF2-40B4-BE49-F238E27FC236}">
                <a16:creationId xmlns:a16="http://schemas.microsoft.com/office/drawing/2014/main" id="{93434583-ADEE-4179-AB11-FAB7837884F8}"/>
              </a:ext>
            </a:extLst>
          </xdr:cNvPr>
          <xdr:cNvGrpSpPr/>
        </xdr:nvGrpSpPr>
        <xdr:grpSpPr>
          <a:xfrm>
            <a:off x="0" y="0"/>
            <a:ext cx="2672107" cy="6865456"/>
            <a:chOff x="0" y="0"/>
            <a:chExt cx="2672107" cy="6865456"/>
          </a:xfrm>
        </xdr:grpSpPr>
        <xdr:sp macro="" textlink="">
          <xdr:nvSpPr>
            <xdr:cNvPr id="18" name="Rectángulo 17">
              <a:extLst>
                <a:ext uri="{FF2B5EF4-FFF2-40B4-BE49-F238E27FC236}">
                  <a16:creationId xmlns:a16="http://schemas.microsoft.com/office/drawing/2014/main" id="{412355CD-DB4D-B17D-4365-D424EEC604F8}"/>
                </a:ext>
              </a:extLst>
            </xdr:cNvPr>
            <xdr:cNvSpPr/>
          </xdr:nvSpPr>
          <xdr:spPr>
            <a:xfrm>
              <a:off x="0" y="0"/>
              <a:ext cx="2617184" cy="6865456"/>
            </a:xfrm>
            <a:prstGeom prst="rect">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19" name="Rectángulo: esquinas redondeadas 18">
              <a:hlinkClick xmlns:r="http://schemas.openxmlformats.org/officeDocument/2006/relationships" r:id="rId8"/>
              <a:extLst>
                <a:ext uri="{FF2B5EF4-FFF2-40B4-BE49-F238E27FC236}">
                  <a16:creationId xmlns:a16="http://schemas.microsoft.com/office/drawing/2014/main" id="{421DC70E-90E6-B51E-A742-0349131A18FF}"/>
                </a:ext>
              </a:extLst>
            </xdr:cNvPr>
            <xdr:cNvSpPr/>
          </xdr:nvSpPr>
          <xdr:spPr>
            <a:xfrm>
              <a:off x="114434" y="1184021"/>
              <a:ext cx="2543868"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PE" sz="1400" b="1" baseline="0">
                  <a:solidFill>
                    <a:schemeClr val="lt1"/>
                  </a:solidFill>
                  <a:effectLst/>
                  <a:latin typeface="+mn-lt"/>
                  <a:ea typeface="+mn-ea"/>
                  <a:cs typeface="+mn-cs"/>
                </a:rPr>
                <a:t>1.0. </a:t>
              </a:r>
              <a:r>
                <a:rPr lang="es-PE" sz="1400" b="1">
                  <a:solidFill>
                    <a:schemeClr val="lt1"/>
                  </a:solidFill>
                  <a:effectLst/>
                  <a:latin typeface="+mn-lt"/>
                  <a:ea typeface="+mn-ea"/>
                  <a:cs typeface="+mn-cs"/>
                </a:rPr>
                <a:t>Inicio</a:t>
              </a:r>
              <a:endParaRPr lang="es-PE" sz="1400">
                <a:effectLst/>
              </a:endParaRPr>
            </a:p>
          </xdr:txBody>
        </xdr:sp>
        <xdr:sp macro="" textlink="">
          <xdr:nvSpPr>
            <xdr:cNvPr id="20" name="Rectángulo: esquinas redondeadas 19">
              <a:hlinkClick xmlns:r="http://schemas.openxmlformats.org/officeDocument/2006/relationships" r:id="rId9"/>
              <a:extLst>
                <a:ext uri="{FF2B5EF4-FFF2-40B4-BE49-F238E27FC236}">
                  <a16:creationId xmlns:a16="http://schemas.microsoft.com/office/drawing/2014/main" id="{2BBF2CBD-2279-0E8E-ADEE-10A69071DCF6}"/>
                </a:ext>
              </a:extLst>
            </xdr:cNvPr>
            <xdr:cNvSpPr/>
          </xdr:nvSpPr>
          <xdr:spPr>
            <a:xfrm>
              <a:off x="106153" y="1653517"/>
              <a:ext cx="254386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t>1.1.  Diagnóstico (KPIs)</a:t>
              </a:r>
            </a:p>
          </xdr:txBody>
        </xdr:sp>
        <xdr:sp macro="" textlink="">
          <xdr:nvSpPr>
            <xdr:cNvPr id="21" name="Rectángulo: esquinas redondeadas 20">
              <a:hlinkClick xmlns:r="http://schemas.openxmlformats.org/officeDocument/2006/relationships" r:id="rId10"/>
              <a:extLst>
                <a:ext uri="{FF2B5EF4-FFF2-40B4-BE49-F238E27FC236}">
                  <a16:creationId xmlns:a16="http://schemas.microsoft.com/office/drawing/2014/main" id="{8065B922-BF5A-89F5-BB34-DC13CE5F8331}"/>
                </a:ext>
              </a:extLst>
            </xdr:cNvPr>
            <xdr:cNvSpPr/>
          </xdr:nvSpPr>
          <xdr:spPr>
            <a:xfrm>
              <a:off x="110040" y="2140461"/>
              <a:ext cx="2562067" cy="356981"/>
            </a:xfrm>
            <a:prstGeom prst="round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1.2. Diagnóstico (Dashboard)</a:t>
              </a:r>
              <a:endParaRPr lang="es-PE" sz="2000">
                <a:effectLst/>
              </a:endParaRPr>
            </a:p>
          </xdr:txBody>
        </xdr:sp>
        <xdr:sp macro="" textlink="">
          <xdr:nvSpPr>
            <xdr:cNvPr id="22" name="Rectángulo: esquinas redondeadas 21">
              <a:hlinkClick xmlns:r="http://schemas.openxmlformats.org/officeDocument/2006/relationships" r:id="rId11"/>
              <a:extLst>
                <a:ext uri="{FF2B5EF4-FFF2-40B4-BE49-F238E27FC236}">
                  <a16:creationId xmlns:a16="http://schemas.microsoft.com/office/drawing/2014/main" id="{7AFF0157-4302-DA19-AC2A-5CBE748B1AD4}"/>
                </a:ext>
              </a:extLst>
            </xdr:cNvPr>
            <xdr:cNvSpPr/>
          </xdr:nvSpPr>
          <xdr:spPr>
            <a:xfrm>
              <a:off x="110434" y="2598763"/>
              <a:ext cx="2547869"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solidFill>
                    <a:schemeClr val="lt1"/>
                  </a:solidFill>
                  <a:effectLst/>
                  <a:latin typeface="+mn-lt"/>
                  <a:ea typeface="+mn-ea"/>
                  <a:cs typeface="+mn-cs"/>
                </a:rPr>
                <a:t>2.0. Problema</a:t>
              </a:r>
              <a:r>
                <a:rPr lang="es-PE" sz="1400" b="1" baseline="0">
                  <a:solidFill>
                    <a:schemeClr val="lt1"/>
                  </a:solidFill>
                  <a:effectLst/>
                  <a:latin typeface="+mn-lt"/>
                  <a:ea typeface="+mn-ea"/>
                  <a:cs typeface="+mn-cs"/>
                </a:rPr>
                <a:t> (5W+2H)</a:t>
              </a:r>
              <a:endParaRPr lang="es-PE" sz="2000">
                <a:effectLst/>
              </a:endParaRPr>
            </a:p>
          </xdr:txBody>
        </xdr:sp>
        <xdr:sp macro="" textlink="">
          <xdr:nvSpPr>
            <xdr:cNvPr id="23" name="Rectángulo: esquinas redondeadas 22">
              <a:hlinkClick xmlns:r="http://schemas.openxmlformats.org/officeDocument/2006/relationships" r:id="rId12"/>
              <a:extLst>
                <a:ext uri="{FF2B5EF4-FFF2-40B4-BE49-F238E27FC236}">
                  <a16:creationId xmlns:a16="http://schemas.microsoft.com/office/drawing/2014/main" id="{31C655DD-EF61-1BE8-E4FA-48040B12056B}"/>
                </a:ext>
              </a:extLst>
            </xdr:cNvPr>
            <xdr:cNvSpPr/>
          </xdr:nvSpPr>
          <xdr:spPr>
            <a:xfrm>
              <a:off x="113848" y="3072447"/>
              <a:ext cx="252789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3.1. Análisis Previo</a:t>
              </a:r>
              <a:r>
                <a:rPr lang="es-PE" sz="1400" b="1" baseline="0">
                  <a:solidFill>
                    <a:schemeClr val="lt1"/>
                  </a:solidFill>
                  <a:effectLst/>
                  <a:latin typeface="+mn-lt"/>
                  <a:ea typeface="+mn-ea"/>
                  <a:cs typeface="+mn-cs"/>
                </a:rPr>
                <a:t> (SIPOC)</a:t>
              </a:r>
              <a:endParaRPr lang="es-PE" sz="2000">
                <a:effectLst/>
              </a:endParaRPr>
            </a:p>
          </xdr:txBody>
        </xdr:sp>
        <xdr:sp macro="" textlink="">
          <xdr:nvSpPr>
            <xdr:cNvPr id="24" name="Rectángulo: esquinas redondeadas 23">
              <a:hlinkClick xmlns:r="http://schemas.openxmlformats.org/officeDocument/2006/relationships" r:id="rId13"/>
              <a:extLst>
                <a:ext uri="{FF2B5EF4-FFF2-40B4-BE49-F238E27FC236}">
                  <a16:creationId xmlns:a16="http://schemas.microsoft.com/office/drawing/2014/main" id="{9AE0FDED-CD26-48A1-FA3D-3E8F14125414}"/>
                </a:ext>
              </a:extLst>
            </xdr:cNvPr>
            <xdr:cNvSpPr/>
          </xdr:nvSpPr>
          <xdr:spPr>
            <a:xfrm>
              <a:off x="112342" y="3562629"/>
              <a:ext cx="253031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3.2. Causas (Brainstorming)</a:t>
              </a:r>
              <a:endParaRPr lang="es-PE" sz="2000">
                <a:effectLst/>
              </a:endParaRPr>
            </a:p>
          </xdr:txBody>
        </xdr:sp>
        <xdr:sp macro="" textlink="">
          <xdr:nvSpPr>
            <xdr:cNvPr id="25" name="Rectángulo: esquinas redondeadas 24">
              <a:hlinkClick xmlns:r="http://schemas.openxmlformats.org/officeDocument/2006/relationships" r:id="rId14"/>
              <a:extLst>
                <a:ext uri="{FF2B5EF4-FFF2-40B4-BE49-F238E27FC236}">
                  <a16:creationId xmlns:a16="http://schemas.microsoft.com/office/drawing/2014/main" id="{050D834F-E382-6B7F-C1E3-F18FCCE94EB9}"/>
                </a:ext>
              </a:extLst>
            </xdr:cNvPr>
            <xdr:cNvSpPr/>
          </xdr:nvSpPr>
          <xdr:spPr>
            <a:xfrm>
              <a:off x="120831" y="4050694"/>
              <a:ext cx="2521827"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r>
                <a:rPr lang="es-PE" sz="1400" b="1">
                  <a:solidFill>
                    <a:schemeClr val="lt1"/>
                  </a:solidFill>
                  <a:effectLst/>
                  <a:latin typeface="+mn-lt"/>
                  <a:ea typeface="+mn-ea"/>
                  <a:cs typeface="+mn-cs"/>
                </a:rPr>
                <a:t>3.3. Causas</a:t>
              </a:r>
              <a:r>
                <a:rPr lang="es-PE" sz="1400" b="1" baseline="0">
                  <a:solidFill>
                    <a:schemeClr val="lt1"/>
                  </a:solidFill>
                  <a:effectLst/>
                  <a:latin typeface="+mn-lt"/>
                  <a:ea typeface="+mn-ea"/>
                  <a:cs typeface="+mn-cs"/>
                </a:rPr>
                <a:t> (</a:t>
              </a:r>
              <a:r>
                <a:rPr lang="es-PE" sz="1400" b="1">
                  <a:solidFill>
                    <a:schemeClr val="lt1"/>
                  </a:solidFill>
                  <a:effectLst/>
                  <a:latin typeface="+mn-lt"/>
                  <a:ea typeface="+mn-ea"/>
                  <a:cs typeface="+mn-cs"/>
                </a:rPr>
                <a:t>Pareto)</a:t>
              </a:r>
            </a:p>
          </xdr:txBody>
        </xdr:sp>
        <xdr:sp macro="" textlink="">
          <xdr:nvSpPr>
            <xdr:cNvPr id="26" name="Rectángulo: esquinas redondeadas 25">
              <a:hlinkClick xmlns:r="http://schemas.openxmlformats.org/officeDocument/2006/relationships" r:id="rId15"/>
              <a:extLst>
                <a:ext uri="{FF2B5EF4-FFF2-40B4-BE49-F238E27FC236}">
                  <a16:creationId xmlns:a16="http://schemas.microsoft.com/office/drawing/2014/main" id="{B3E8D7AC-76C0-D16A-0124-1CF1B00E392B}"/>
                </a:ext>
              </a:extLst>
            </xdr:cNvPr>
            <xdr:cNvSpPr/>
          </xdr:nvSpPr>
          <xdr:spPr>
            <a:xfrm>
              <a:off x="133351" y="4551328"/>
              <a:ext cx="2509308"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3.4. Causas (Ishikawa -6M)</a:t>
              </a:r>
              <a:endParaRPr lang="es-PE" sz="2000">
                <a:effectLst/>
              </a:endParaRPr>
            </a:p>
          </xdr:txBody>
        </xdr:sp>
        <xdr:sp macro="" textlink="">
          <xdr:nvSpPr>
            <xdr:cNvPr id="27" name="Rectángulo: esquinas redondeadas 26">
              <a:hlinkClick xmlns:r="http://schemas.openxmlformats.org/officeDocument/2006/relationships" r:id="rId16"/>
              <a:extLst>
                <a:ext uri="{FF2B5EF4-FFF2-40B4-BE49-F238E27FC236}">
                  <a16:creationId xmlns:a16="http://schemas.microsoft.com/office/drawing/2014/main" id="{E480FDBD-C34E-9093-8DAC-26B73A4A0936}"/>
                </a:ext>
              </a:extLst>
            </xdr:cNvPr>
            <xdr:cNvSpPr/>
          </xdr:nvSpPr>
          <xdr:spPr>
            <a:xfrm>
              <a:off x="133508" y="5020344"/>
              <a:ext cx="250915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3.5.</a:t>
              </a:r>
              <a:r>
                <a:rPr lang="es-PE" sz="1400" b="1" baseline="0">
                  <a:solidFill>
                    <a:schemeClr val="lt1"/>
                  </a:solidFill>
                  <a:effectLst/>
                  <a:latin typeface="+mn-lt"/>
                  <a:ea typeface="+mn-ea"/>
                  <a:cs typeface="+mn-cs"/>
                </a:rPr>
                <a:t> Causas (5 Por qués)</a:t>
              </a:r>
              <a:endParaRPr lang="es-PE" sz="1400" b="1">
                <a:solidFill>
                  <a:schemeClr val="lt1"/>
                </a:solidFill>
                <a:effectLst/>
                <a:latin typeface="+mn-lt"/>
                <a:ea typeface="+mn-ea"/>
                <a:cs typeface="+mn-cs"/>
              </a:endParaRPr>
            </a:p>
          </xdr:txBody>
        </xdr:sp>
        <xdr:sp macro="" textlink="">
          <xdr:nvSpPr>
            <xdr:cNvPr id="28" name="Rectángulo: esquinas redondeadas 27">
              <a:hlinkClick xmlns:r="http://schemas.openxmlformats.org/officeDocument/2006/relationships" r:id="rId17"/>
              <a:extLst>
                <a:ext uri="{FF2B5EF4-FFF2-40B4-BE49-F238E27FC236}">
                  <a16:creationId xmlns:a16="http://schemas.microsoft.com/office/drawing/2014/main" id="{169CC335-BDD4-6706-823D-6A4BCCD70E9C}"/>
                </a:ext>
              </a:extLst>
            </xdr:cNvPr>
            <xdr:cNvSpPr/>
          </xdr:nvSpPr>
          <xdr:spPr>
            <a:xfrm>
              <a:off x="142875" y="5501307"/>
              <a:ext cx="2507145" cy="356980"/>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baseline="0">
                  <a:solidFill>
                    <a:schemeClr val="lt1"/>
                  </a:solidFill>
                  <a:effectLst/>
                  <a:latin typeface="+mn-lt"/>
                  <a:ea typeface="+mn-ea"/>
                  <a:cs typeface="+mn-cs"/>
                </a:rPr>
                <a:t>4.0. Planes de acción (SMART) </a:t>
              </a:r>
              <a:endParaRPr lang="es-PE" sz="1400">
                <a:effectLst/>
              </a:endParaRPr>
            </a:p>
          </xdr:txBody>
        </xdr:sp>
        <xdr:sp macro="" textlink="">
          <xdr:nvSpPr>
            <xdr:cNvPr id="29" name="Rectángulo: esquinas redondeadas 28">
              <a:hlinkClick xmlns:r="http://schemas.openxmlformats.org/officeDocument/2006/relationships" r:id="rId18"/>
              <a:extLst>
                <a:ext uri="{FF2B5EF4-FFF2-40B4-BE49-F238E27FC236}">
                  <a16:creationId xmlns:a16="http://schemas.microsoft.com/office/drawing/2014/main" id="{A2EBA1DD-D4FA-4B74-EADA-1EFE39AB326E}"/>
                </a:ext>
              </a:extLst>
            </xdr:cNvPr>
            <xdr:cNvSpPr/>
          </xdr:nvSpPr>
          <xdr:spPr>
            <a:xfrm>
              <a:off x="152401" y="5977226"/>
              <a:ext cx="2497620"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5.1.</a:t>
              </a:r>
              <a:r>
                <a:rPr lang="es-PE" sz="1400" b="1" baseline="0">
                  <a:solidFill>
                    <a:schemeClr val="lt1"/>
                  </a:solidFill>
                  <a:effectLst/>
                  <a:latin typeface="+mn-lt"/>
                  <a:ea typeface="+mn-ea"/>
                  <a:cs typeface="+mn-cs"/>
                </a:rPr>
                <a:t> 8Ps (Marketing)</a:t>
              </a:r>
              <a:endParaRPr lang="es-PE" sz="1400">
                <a:effectLst/>
              </a:endParaRPr>
            </a:p>
          </xdr:txBody>
        </xdr:sp>
        <xdr:pic>
          <xdr:nvPicPr>
            <xdr:cNvPr id="30" name="Imagen 29" descr="Imagen que contiene dibujo&#10;&#10;Descripción generada automáticamente">
              <a:extLst>
                <a:ext uri="{FF2B5EF4-FFF2-40B4-BE49-F238E27FC236}">
                  <a16:creationId xmlns:a16="http://schemas.microsoft.com/office/drawing/2014/main" id="{A4A24302-D6C0-231C-0739-CB05F71488C6}"/>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846674" y="134045"/>
              <a:ext cx="866782" cy="884665"/>
            </a:xfrm>
            <a:prstGeom prst="rect">
              <a:avLst/>
            </a:prstGeom>
            <a:solidFill>
              <a:srgbClr val="002060"/>
            </a:solidFill>
          </xdr:spPr>
        </xdr:pic>
        <xdr:sp macro="" textlink="">
          <xdr:nvSpPr>
            <xdr:cNvPr id="31" name="Rectángulo: esquinas redondeadas 30">
              <a:hlinkClick xmlns:r="http://schemas.openxmlformats.org/officeDocument/2006/relationships" r:id="rId20"/>
              <a:extLst>
                <a:ext uri="{FF2B5EF4-FFF2-40B4-BE49-F238E27FC236}">
                  <a16:creationId xmlns:a16="http://schemas.microsoft.com/office/drawing/2014/main" id="{288D04A1-F767-0CE3-4B2D-A3A36BE08C22}"/>
                </a:ext>
              </a:extLst>
            </xdr:cNvPr>
            <xdr:cNvSpPr/>
          </xdr:nvSpPr>
          <xdr:spPr>
            <a:xfrm>
              <a:off x="171450" y="6435863"/>
              <a:ext cx="2462005" cy="36167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6.1.</a:t>
              </a:r>
              <a:r>
                <a:rPr lang="es-PE" sz="1400" b="1" baseline="0">
                  <a:solidFill>
                    <a:schemeClr val="lt1"/>
                  </a:solidFill>
                  <a:effectLst/>
                  <a:latin typeface="+mn-lt"/>
                  <a:ea typeface="+mn-ea"/>
                  <a:cs typeface="+mn-cs"/>
                </a:rPr>
                <a:t> 4s (Servicios)</a:t>
              </a:r>
              <a:endParaRPr lang="es-PE" sz="1400">
                <a:effectLst/>
              </a:endParaRPr>
            </a:p>
          </xdr:txBody>
        </xdr:sp>
      </xdr:grpSp>
      <xdr:sp macro="" textlink="">
        <xdr:nvSpPr>
          <xdr:cNvPr id="17" name="Rectángulo 16">
            <a:extLst>
              <a:ext uri="{FF2B5EF4-FFF2-40B4-BE49-F238E27FC236}">
                <a16:creationId xmlns:a16="http://schemas.microsoft.com/office/drawing/2014/main" id="{EEBD10E6-456D-D0AB-8E4E-C0E146176F09}"/>
              </a:ext>
            </a:extLst>
          </xdr:cNvPr>
          <xdr:cNvSpPr/>
        </xdr:nvSpPr>
        <xdr:spPr>
          <a:xfrm>
            <a:off x="2621513" y="498280"/>
            <a:ext cx="45719" cy="6351254"/>
          </a:xfrm>
          <a:prstGeom prst="rect">
            <a:avLst/>
          </a:prstGeom>
          <a:solidFill>
            <a:schemeClr val="tx1"/>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s-PE" sz="1100"/>
          </a:p>
        </xdr:txBody>
      </xdr:sp>
    </xdr:grpSp>
    <xdr:clientData/>
  </xdr:twoCellAnchor>
  <xdr:twoCellAnchor>
    <xdr:from>
      <xdr:col>8</xdr:col>
      <xdr:colOff>285750</xdr:colOff>
      <xdr:row>31</xdr:row>
      <xdr:rowOff>158750</xdr:rowOff>
    </xdr:from>
    <xdr:to>
      <xdr:col>13</xdr:col>
      <xdr:colOff>63500</xdr:colOff>
      <xdr:row>44</xdr:row>
      <xdr:rowOff>52917</xdr:rowOff>
    </xdr:to>
    <xdr:graphicFrame macro="">
      <xdr:nvGraphicFramePr>
        <xdr:cNvPr id="32" name="Gráfico 31">
          <a:extLst>
            <a:ext uri="{FF2B5EF4-FFF2-40B4-BE49-F238E27FC236}">
              <a16:creationId xmlns:a16="http://schemas.microsoft.com/office/drawing/2014/main" id="{0F7FA024-09B1-43EA-9716-339DADC6B0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9</xdr:col>
      <xdr:colOff>482599</xdr:colOff>
      <xdr:row>30</xdr:row>
      <xdr:rowOff>34924</xdr:rowOff>
    </xdr:from>
    <xdr:to>
      <xdr:col>11</xdr:col>
      <xdr:colOff>560917</xdr:colOff>
      <xdr:row>31</xdr:row>
      <xdr:rowOff>116417</xdr:rowOff>
    </xdr:to>
    <xdr:sp macro="" textlink="'1.1'!E13">
      <xdr:nvSpPr>
        <xdr:cNvPr id="33" name="CuadroTexto 32">
          <a:extLst>
            <a:ext uri="{FF2B5EF4-FFF2-40B4-BE49-F238E27FC236}">
              <a16:creationId xmlns:a16="http://schemas.microsoft.com/office/drawing/2014/main" id="{6C84D5F2-C68A-4FBD-89B1-31003623F495}"/>
            </a:ext>
          </a:extLst>
        </xdr:cNvPr>
        <xdr:cNvSpPr txBox="1"/>
      </xdr:nvSpPr>
      <xdr:spPr>
        <a:xfrm>
          <a:off x="7658099" y="5749924"/>
          <a:ext cx="1602318" cy="271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0249579B-68BB-4DCE-9D58-2FD708FE5118}" type="TxLink">
            <a:rPr lang="en-US" sz="1400" b="1" i="0" u="none" strike="noStrike">
              <a:solidFill>
                <a:srgbClr val="000000"/>
              </a:solidFill>
              <a:latin typeface="Calibri"/>
              <a:ea typeface="Calibri"/>
              <a:cs typeface="Calibri"/>
            </a:rPr>
            <a:pPr marL="0" indent="0" algn="ctr"/>
            <a:t>Mantenimiento</a:t>
          </a:fld>
          <a:endParaRPr lang="es-PE" sz="1800" b="1">
            <a:solidFill>
              <a:schemeClr val="dk1"/>
            </a:solidFill>
            <a:latin typeface="+mn-lt"/>
            <a:ea typeface="+mn-ea"/>
            <a:cs typeface="+mn-cs"/>
          </a:endParaRPr>
        </a:p>
      </xdr:txBody>
    </xdr:sp>
    <xdr:clientData/>
  </xdr:twoCellAnchor>
  <xdr:twoCellAnchor>
    <xdr:from>
      <xdr:col>13</xdr:col>
      <xdr:colOff>264584</xdr:colOff>
      <xdr:row>31</xdr:row>
      <xdr:rowOff>158749</xdr:rowOff>
    </xdr:from>
    <xdr:to>
      <xdr:col>17</xdr:col>
      <xdr:colOff>529167</xdr:colOff>
      <xdr:row>44</xdr:row>
      <xdr:rowOff>42333</xdr:rowOff>
    </xdr:to>
    <xdr:graphicFrame macro="">
      <xdr:nvGraphicFramePr>
        <xdr:cNvPr id="34" name="Gráfico 33">
          <a:extLst>
            <a:ext uri="{FF2B5EF4-FFF2-40B4-BE49-F238E27FC236}">
              <a16:creationId xmlns:a16="http://schemas.microsoft.com/office/drawing/2014/main" id="{97C1E15C-A70D-45D4-A86A-B17268A1BE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14</xdr:col>
      <xdr:colOff>444499</xdr:colOff>
      <xdr:row>30</xdr:row>
      <xdr:rowOff>7407</xdr:rowOff>
    </xdr:from>
    <xdr:to>
      <xdr:col>16</xdr:col>
      <xdr:colOff>522817</xdr:colOff>
      <xdr:row>31</xdr:row>
      <xdr:rowOff>88900</xdr:rowOff>
    </xdr:to>
    <xdr:sp macro="" textlink="'1.1'!E14">
      <xdr:nvSpPr>
        <xdr:cNvPr id="35" name="CuadroTexto 34">
          <a:extLst>
            <a:ext uri="{FF2B5EF4-FFF2-40B4-BE49-F238E27FC236}">
              <a16:creationId xmlns:a16="http://schemas.microsoft.com/office/drawing/2014/main" id="{E1F14A7E-9FF7-4B5A-B9E5-B73C446E7DDE}"/>
            </a:ext>
          </a:extLst>
        </xdr:cNvPr>
        <xdr:cNvSpPr txBox="1"/>
      </xdr:nvSpPr>
      <xdr:spPr>
        <a:xfrm>
          <a:off x="11429999" y="5722407"/>
          <a:ext cx="1602318" cy="271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304D6597-6DAE-4DC0-8A09-DE629D2DEF69}" type="TxLink">
            <a:rPr lang="en-US" sz="1400" b="1" i="0" u="none" strike="noStrike">
              <a:solidFill>
                <a:srgbClr val="000000"/>
              </a:solidFill>
              <a:latin typeface="Calibri"/>
              <a:ea typeface="Calibri"/>
              <a:cs typeface="Calibri"/>
            </a:rPr>
            <a:pPr marL="0" indent="0" algn="ctr"/>
            <a:t>Sistemas</a:t>
          </a:fld>
          <a:endParaRPr lang="es-PE" sz="2400" b="1">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10583</xdr:colOff>
      <xdr:row>0</xdr:row>
      <xdr:rowOff>10583</xdr:rowOff>
    </xdr:from>
    <xdr:to>
      <xdr:col>8</xdr:col>
      <xdr:colOff>10583</xdr:colOff>
      <xdr:row>2</xdr:row>
      <xdr:rowOff>158750</xdr:rowOff>
    </xdr:to>
    <xdr:grpSp>
      <xdr:nvGrpSpPr>
        <xdr:cNvPr id="32" name="Grupo 31">
          <a:extLst>
            <a:ext uri="{FF2B5EF4-FFF2-40B4-BE49-F238E27FC236}">
              <a16:creationId xmlns:a16="http://schemas.microsoft.com/office/drawing/2014/main" id="{BD935035-DC79-4973-B513-61D6C9603D14}"/>
            </a:ext>
          </a:extLst>
        </xdr:cNvPr>
        <xdr:cNvGrpSpPr/>
      </xdr:nvGrpSpPr>
      <xdr:grpSpPr>
        <a:xfrm>
          <a:off x="2614083" y="10583"/>
          <a:ext cx="11080750" cy="529167"/>
          <a:chOff x="2624667" y="0"/>
          <a:chExt cx="11058611" cy="529167"/>
        </a:xfrm>
      </xdr:grpSpPr>
      <xdr:sp macro="" textlink="">
        <xdr:nvSpPr>
          <xdr:cNvPr id="33" name="Rectángulo 32">
            <a:extLst>
              <a:ext uri="{FF2B5EF4-FFF2-40B4-BE49-F238E27FC236}">
                <a16:creationId xmlns:a16="http://schemas.microsoft.com/office/drawing/2014/main" id="{5F5FEB8A-D8F7-1994-0C72-959728431ED7}"/>
              </a:ext>
            </a:extLst>
          </xdr:cNvPr>
          <xdr:cNvSpPr/>
        </xdr:nvSpPr>
        <xdr:spPr>
          <a:xfrm>
            <a:off x="2624667" y="0"/>
            <a:ext cx="11058611" cy="529167"/>
          </a:xfrm>
          <a:prstGeom prst="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PE" sz="1000" b="1"/>
          </a:p>
        </xdr:txBody>
      </xdr:sp>
      <xdr:sp macro="" textlink="">
        <xdr:nvSpPr>
          <xdr:cNvPr id="34" name="TextBox 4">
            <a:extLst>
              <a:ext uri="{FF2B5EF4-FFF2-40B4-BE49-F238E27FC236}">
                <a16:creationId xmlns:a16="http://schemas.microsoft.com/office/drawing/2014/main" id="{C1647829-0C6B-0D0A-AE98-3FEEE33801DD}"/>
              </a:ext>
            </a:extLst>
          </xdr:cNvPr>
          <xdr:cNvSpPr txBox="1"/>
        </xdr:nvSpPr>
        <xdr:spPr>
          <a:xfrm>
            <a:off x="2733339" y="96308"/>
            <a:ext cx="9479701" cy="369359"/>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a:ln>
                  <a:noFill/>
                </a:ln>
                <a:solidFill>
                  <a:schemeClr val="bg1"/>
                </a:solidFill>
                <a:effectLst/>
                <a:uLnTx/>
                <a:uFillTx/>
                <a:latin typeface="Arial" panose="020B0604020202020204" pitchFamily="34" charset="0"/>
                <a:ea typeface="Noto Sans" panose="020B0502040504020204" pitchFamily="34"/>
                <a:cs typeface="Arial" panose="020B0604020202020204" pitchFamily="34" charset="0"/>
              </a:rPr>
              <a:t>Definición del problema (Método 5W 2H)</a:t>
            </a:r>
          </a:p>
        </xdr:txBody>
      </xdr:sp>
    </xdr:grpSp>
    <xdr:clientData/>
  </xdr:twoCellAnchor>
  <xdr:twoCellAnchor>
    <xdr:from>
      <xdr:col>0</xdr:col>
      <xdr:colOff>0</xdr:colOff>
      <xdr:row>0</xdr:row>
      <xdr:rowOff>0</xdr:rowOff>
    </xdr:from>
    <xdr:to>
      <xdr:col>3</xdr:col>
      <xdr:colOff>71782</xdr:colOff>
      <xdr:row>22</xdr:row>
      <xdr:rowOff>164089</xdr:rowOff>
    </xdr:to>
    <xdr:grpSp>
      <xdr:nvGrpSpPr>
        <xdr:cNvPr id="2" name="Grupo 1">
          <a:extLst>
            <a:ext uri="{FF2B5EF4-FFF2-40B4-BE49-F238E27FC236}">
              <a16:creationId xmlns:a16="http://schemas.microsoft.com/office/drawing/2014/main" id="{40722560-6B72-439A-B4E1-55104194C11E}"/>
            </a:ext>
          </a:extLst>
        </xdr:cNvPr>
        <xdr:cNvGrpSpPr/>
      </xdr:nvGrpSpPr>
      <xdr:grpSpPr>
        <a:xfrm>
          <a:off x="0" y="0"/>
          <a:ext cx="2675282" cy="6926839"/>
          <a:chOff x="0" y="0"/>
          <a:chExt cx="2672107" cy="6865456"/>
        </a:xfrm>
      </xdr:grpSpPr>
      <xdr:grpSp>
        <xdr:nvGrpSpPr>
          <xdr:cNvPr id="3" name="Grupo 2">
            <a:extLst>
              <a:ext uri="{FF2B5EF4-FFF2-40B4-BE49-F238E27FC236}">
                <a16:creationId xmlns:a16="http://schemas.microsoft.com/office/drawing/2014/main" id="{115E1F5C-30C3-32E1-269C-81F77220ED96}"/>
              </a:ext>
            </a:extLst>
          </xdr:cNvPr>
          <xdr:cNvGrpSpPr/>
        </xdr:nvGrpSpPr>
        <xdr:grpSpPr>
          <a:xfrm>
            <a:off x="0" y="0"/>
            <a:ext cx="2672107" cy="6865456"/>
            <a:chOff x="0" y="0"/>
            <a:chExt cx="2672107" cy="6865456"/>
          </a:xfrm>
        </xdr:grpSpPr>
        <xdr:sp macro="" textlink="">
          <xdr:nvSpPr>
            <xdr:cNvPr id="5" name="Rectángulo 4">
              <a:extLst>
                <a:ext uri="{FF2B5EF4-FFF2-40B4-BE49-F238E27FC236}">
                  <a16:creationId xmlns:a16="http://schemas.microsoft.com/office/drawing/2014/main" id="{5180632A-AEAD-A986-8125-42FABCB37A3D}"/>
                </a:ext>
              </a:extLst>
            </xdr:cNvPr>
            <xdr:cNvSpPr/>
          </xdr:nvSpPr>
          <xdr:spPr>
            <a:xfrm>
              <a:off x="0" y="0"/>
              <a:ext cx="2617184" cy="6865456"/>
            </a:xfrm>
            <a:prstGeom prst="rect">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6" name="Rectángulo: esquinas redondeadas 5">
              <a:hlinkClick xmlns:r="http://schemas.openxmlformats.org/officeDocument/2006/relationships" r:id="rId1"/>
              <a:extLst>
                <a:ext uri="{FF2B5EF4-FFF2-40B4-BE49-F238E27FC236}">
                  <a16:creationId xmlns:a16="http://schemas.microsoft.com/office/drawing/2014/main" id="{5534DF01-A13C-2E36-22F8-B1F771A3C376}"/>
                </a:ext>
              </a:extLst>
            </xdr:cNvPr>
            <xdr:cNvSpPr/>
          </xdr:nvSpPr>
          <xdr:spPr>
            <a:xfrm>
              <a:off x="114434" y="1184021"/>
              <a:ext cx="2543868"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PE" sz="1400" b="1" baseline="0">
                  <a:solidFill>
                    <a:schemeClr val="lt1"/>
                  </a:solidFill>
                  <a:effectLst/>
                  <a:latin typeface="+mn-lt"/>
                  <a:ea typeface="+mn-ea"/>
                  <a:cs typeface="+mn-cs"/>
                </a:rPr>
                <a:t>1.0. </a:t>
              </a:r>
              <a:r>
                <a:rPr lang="es-PE" sz="1400" b="1">
                  <a:solidFill>
                    <a:schemeClr val="lt1"/>
                  </a:solidFill>
                  <a:effectLst/>
                  <a:latin typeface="+mn-lt"/>
                  <a:ea typeface="+mn-ea"/>
                  <a:cs typeface="+mn-cs"/>
                </a:rPr>
                <a:t>Inicio</a:t>
              </a:r>
              <a:endParaRPr lang="es-PE" sz="1400">
                <a:effectLst/>
              </a:endParaRPr>
            </a:p>
          </xdr:txBody>
        </xdr:sp>
        <xdr:sp macro="" textlink="">
          <xdr:nvSpPr>
            <xdr:cNvPr id="7" name="Rectángulo: esquinas redondeadas 6">
              <a:hlinkClick xmlns:r="http://schemas.openxmlformats.org/officeDocument/2006/relationships" r:id="rId2"/>
              <a:extLst>
                <a:ext uri="{FF2B5EF4-FFF2-40B4-BE49-F238E27FC236}">
                  <a16:creationId xmlns:a16="http://schemas.microsoft.com/office/drawing/2014/main" id="{E94C5829-D336-40E3-364F-B56EFDC1A074}"/>
                </a:ext>
              </a:extLst>
            </xdr:cNvPr>
            <xdr:cNvSpPr/>
          </xdr:nvSpPr>
          <xdr:spPr>
            <a:xfrm>
              <a:off x="106153" y="1653517"/>
              <a:ext cx="254386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t>1.1.  Diagnóstico (KPIs)</a:t>
              </a:r>
            </a:p>
          </xdr:txBody>
        </xdr:sp>
        <xdr:sp macro="" textlink="">
          <xdr:nvSpPr>
            <xdr:cNvPr id="8" name="Rectángulo: esquinas redondeadas 7">
              <a:hlinkClick xmlns:r="http://schemas.openxmlformats.org/officeDocument/2006/relationships" r:id="rId3"/>
              <a:extLst>
                <a:ext uri="{FF2B5EF4-FFF2-40B4-BE49-F238E27FC236}">
                  <a16:creationId xmlns:a16="http://schemas.microsoft.com/office/drawing/2014/main" id="{7276EFF4-49DA-84F8-1F4E-DF4040764E46}"/>
                </a:ext>
              </a:extLst>
            </xdr:cNvPr>
            <xdr:cNvSpPr/>
          </xdr:nvSpPr>
          <xdr:spPr>
            <a:xfrm>
              <a:off x="110040" y="2140461"/>
              <a:ext cx="2562067"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1.2. Diagnóstico (Dashboard)</a:t>
              </a:r>
              <a:endParaRPr lang="es-PE" sz="2000">
                <a:effectLst/>
              </a:endParaRPr>
            </a:p>
          </xdr:txBody>
        </xdr:sp>
        <xdr:sp macro="" textlink="">
          <xdr:nvSpPr>
            <xdr:cNvPr id="9" name="Rectángulo: esquinas redondeadas 8">
              <a:hlinkClick xmlns:r="http://schemas.openxmlformats.org/officeDocument/2006/relationships" r:id="rId4"/>
              <a:extLst>
                <a:ext uri="{FF2B5EF4-FFF2-40B4-BE49-F238E27FC236}">
                  <a16:creationId xmlns:a16="http://schemas.microsoft.com/office/drawing/2014/main" id="{2F4AC789-41D5-7077-7C4A-74F87FB66971}"/>
                </a:ext>
              </a:extLst>
            </xdr:cNvPr>
            <xdr:cNvSpPr/>
          </xdr:nvSpPr>
          <xdr:spPr>
            <a:xfrm>
              <a:off x="110434" y="2598763"/>
              <a:ext cx="2547869" cy="354864"/>
            </a:xfrm>
            <a:prstGeom prst="round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solidFill>
                    <a:schemeClr val="lt1"/>
                  </a:solidFill>
                  <a:effectLst/>
                  <a:latin typeface="+mn-lt"/>
                  <a:ea typeface="+mn-ea"/>
                  <a:cs typeface="+mn-cs"/>
                </a:rPr>
                <a:t>2.0. Problema</a:t>
              </a:r>
              <a:r>
                <a:rPr lang="es-PE" sz="1400" b="1" baseline="0">
                  <a:solidFill>
                    <a:schemeClr val="lt1"/>
                  </a:solidFill>
                  <a:effectLst/>
                  <a:latin typeface="+mn-lt"/>
                  <a:ea typeface="+mn-ea"/>
                  <a:cs typeface="+mn-cs"/>
                </a:rPr>
                <a:t> (5W+2H)</a:t>
              </a:r>
              <a:endParaRPr lang="es-PE" sz="2000">
                <a:effectLst/>
              </a:endParaRPr>
            </a:p>
          </xdr:txBody>
        </xdr:sp>
        <xdr:sp macro="" textlink="">
          <xdr:nvSpPr>
            <xdr:cNvPr id="10" name="Rectángulo: esquinas redondeadas 9">
              <a:hlinkClick xmlns:r="http://schemas.openxmlformats.org/officeDocument/2006/relationships" r:id="rId5"/>
              <a:extLst>
                <a:ext uri="{FF2B5EF4-FFF2-40B4-BE49-F238E27FC236}">
                  <a16:creationId xmlns:a16="http://schemas.microsoft.com/office/drawing/2014/main" id="{1D79D8BD-3766-42D0-31A5-4761376A0A90}"/>
                </a:ext>
              </a:extLst>
            </xdr:cNvPr>
            <xdr:cNvSpPr/>
          </xdr:nvSpPr>
          <xdr:spPr>
            <a:xfrm>
              <a:off x="113848" y="3072447"/>
              <a:ext cx="252789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3.1. Análisis Previo</a:t>
              </a:r>
              <a:r>
                <a:rPr lang="es-PE" sz="1400" b="1" baseline="0">
                  <a:solidFill>
                    <a:schemeClr val="lt1"/>
                  </a:solidFill>
                  <a:effectLst/>
                  <a:latin typeface="+mn-lt"/>
                  <a:ea typeface="+mn-ea"/>
                  <a:cs typeface="+mn-cs"/>
                </a:rPr>
                <a:t> (SIPOC)</a:t>
              </a:r>
              <a:endParaRPr lang="es-PE" sz="2000">
                <a:effectLst/>
              </a:endParaRPr>
            </a:p>
          </xdr:txBody>
        </xdr:sp>
        <xdr:sp macro="" textlink="">
          <xdr:nvSpPr>
            <xdr:cNvPr id="11" name="Rectángulo: esquinas redondeadas 10">
              <a:hlinkClick xmlns:r="http://schemas.openxmlformats.org/officeDocument/2006/relationships" r:id="rId6"/>
              <a:extLst>
                <a:ext uri="{FF2B5EF4-FFF2-40B4-BE49-F238E27FC236}">
                  <a16:creationId xmlns:a16="http://schemas.microsoft.com/office/drawing/2014/main" id="{DC017A20-E45B-017D-19AE-7ABDCC2A4B55}"/>
                </a:ext>
              </a:extLst>
            </xdr:cNvPr>
            <xdr:cNvSpPr/>
          </xdr:nvSpPr>
          <xdr:spPr>
            <a:xfrm>
              <a:off x="112342" y="3562629"/>
              <a:ext cx="253031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3.2. Causas (Brainstorming)</a:t>
              </a:r>
              <a:endParaRPr lang="es-PE" sz="2000">
                <a:effectLst/>
              </a:endParaRPr>
            </a:p>
          </xdr:txBody>
        </xdr:sp>
        <xdr:sp macro="" textlink="">
          <xdr:nvSpPr>
            <xdr:cNvPr id="12" name="Rectángulo: esquinas redondeadas 11">
              <a:hlinkClick xmlns:r="http://schemas.openxmlformats.org/officeDocument/2006/relationships" r:id="rId7"/>
              <a:extLst>
                <a:ext uri="{FF2B5EF4-FFF2-40B4-BE49-F238E27FC236}">
                  <a16:creationId xmlns:a16="http://schemas.microsoft.com/office/drawing/2014/main" id="{C1F8B095-3C42-EEC4-E2D7-309D0411E6D7}"/>
                </a:ext>
              </a:extLst>
            </xdr:cNvPr>
            <xdr:cNvSpPr/>
          </xdr:nvSpPr>
          <xdr:spPr>
            <a:xfrm>
              <a:off x="120831" y="4050694"/>
              <a:ext cx="2521827"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r>
                <a:rPr lang="es-PE" sz="1400" b="1">
                  <a:solidFill>
                    <a:schemeClr val="lt1"/>
                  </a:solidFill>
                  <a:effectLst/>
                  <a:latin typeface="+mn-lt"/>
                  <a:ea typeface="+mn-ea"/>
                  <a:cs typeface="+mn-cs"/>
                </a:rPr>
                <a:t>3.3. Causas</a:t>
              </a:r>
              <a:r>
                <a:rPr lang="es-PE" sz="1400" b="1" baseline="0">
                  <a:solidFill>
                    <a:schemeClr val="lt1"/>
                  </a:solidFill>
                  <a:effectLst/>
                  <a:latin typeface="+mn-lt"/>
                  <a:ea typeface="+mn-ea"/>
                  <a:cs typeface="+mn-cs"/>
                </a:rPr>
                <a:t> (</a:t>
              </a:r>
              <a:r>
                <a:rPr lang="es-PE" sz="1400" b="1">
                  <a:solidFill>
                    <a:schemeClr val="lt1"/>
                  </a:solidFill>
                  <a:effectLst/>
                  <a:latin typeface="+mn-lt"/>
                  <a:ea typeface="+mn-ea"/>
                  <a:cs typeface="+mn-cs"/>
                </a:rPr>
                <a:t>Pareto)</a:t>
              </a:r>
            </a:p>
          </xdr:txBody>
        </xdr:sp>
        <xdr:sp macro="" textlink="">
          <xdr:nvSpPr>
            <xdr:cNvPr id="13" name="Rectángulo: esquinas redondeadas 12">
              <a:hlinkClick xmlns:r="http://schemas.openxmlformats.org/officeDocument/2006/relationships" r:id="rId8"/>
              <a:extLst>
                <a:ext uri="{FF2B5EF4-FFF2-40B4-BE49-F238E27FC236}">
                  <a16:creationId xmlns:a16="http://schemas.microsoft.com/office/drawing/2014/main" id="{FA2FBD48-8968-EA3B-55E5-3A10AB62171A}"/>
                </a:ext>
              </a:extLst>
            </xdr:cNvPr>
            <xdr:cNvSpPr/>
          </xdr:nvSpPr>
          <xdr:spPr>
            <a:xfrm>
              <a:off x="133351" y="4551328"/>
              <a:ext cx="2509308"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3.4. Causas (Ishikawa -6M)</a:t>
              </a:r>
              <a:endParaRPr lang="es-PE" sz="2000">
                <a:effectLst/>
              </a:endParaRPr>
            </a:p>
          </xdr:txBody>
        </xdr:sp>
        <xdr:sp macro="" textlink="">
          <xdr:nvSpPr>
            <xdr:cNvPr id="14" name="Rectángulo: esquinas redondeadas 13">
              <a:hlinkClick xmlns:r="http://schemas.openxmlformats.org/officeDocument/2006/relationships" r:id="rId9"/>
              <a:extLst>
                <a:ext uri="{FF2B5EF4-FFF2-40B4-BE49-F238E27FC236}">
                  <a16:creationId xmlns:a16="http://schemas.microsoft.com/office/drawing/2014/main" id="{9A23CA28-8F48-03DA-F757-51C155C310DA}"/>
                </a:ext>
              </a:extLst>
            </xdr:cNvPr>
            <xdr:cNvSpPr/>
          </xdr:nvSpPr>
          <xdr:spPr>
            <a:xfrm>
              <a:off x="133508" y="5020344"/>
              <a:ext cx="250915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3.5.</a:t>
              </a:r>
              <a:r>
                <a:rPr lang="es-PE" sz="1400" b="1" baseline="0">
                  <a:solidFill>
                    <a:schemeClr val="lt1"/>
                  </a:solidFill>
                  <a:effectLst/>
                  <a:latin typeface="+mn-lt"/>
                  <a:ea typeface="+mn-ea"/>
                  <a:cs typeface="+mn-cs"/>
                </a:rPr>
                <a:t> Causas (5 Por qués)</a:t>
              </a:r>
              <a:endParaRPr lang="es-PE" sz="1400" b="1">
                <a:solidFill>
                  <a:schemeClr val="lt1"/>
                </a:solidFill>
                <a:effectLst/>
                <a:latin typeface="+mn-lt"/>
                <a:ea typeface="+mn-ea"/>
                <a:cs typeface="+mn-cs"/>
              </a:endParaRPr>
            </a:p>
          </xdr:txBody>
        </xdr:sp>
        <xdr:sp macro="" textlink="">
          <xdr:nvSpPr>
            <xdr:cNvPr id="15" name="Rectángulo: esquinas redondeadas 14">
              <a:hlinkClick xmlns:r="http://schemas.openxmlformats.org/officeDocument/2006/relationships" r:id="rId10"/>
              <a:extLst>
                <a:ext uri="{FF2B5EF4-FFF2-40B4-BE49-F238E27FC236}">
                  <a16:creationId xmlns:a16="http://schemas.microsoft.com/office/drawing/2014/main" id="{64EA58BD-A952-1564-2110-84A32F22E342}"/>
                </a:ext>
              </a:extLst>
            </xdr:cNvPr>
            <xdr:cNvSpPr/>
          </xdr:nvSpPr>
          <xdr:spPr>
            <a:xfrm>
              <a:off x="142875" y="5501307"/>
              <a:ext cx="2507145" cy="356980"/>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baseline="0">
                  <a:solidFill>
                    <a:schemeClr val="lt1"/>
                  </a:solidFill>
                  <a:effectLst/>
                  <a:latin typeface="+mn-lt"/>
                  <a:ea typeface="+mn-ea"/>
                  <a:cs typeface="+mn-cs"/>
                </a:rPr>
                <a:t>4.0. Planes de acción (SMART) </a:t>
              </a:r>
              <a:endParaRPr lang="es-PE" sz="1400">
                <a:effectLst/>
              </a:endParaRPr>
            </a:p>
          </xdr:txBody>
        </xdr:sp>
        <xdr:sp macro="" textlink="">
          <xdr:nvSpPr>
            <xdr:cNvPr id="16" name="Rectángulo: esquinas redondeadas 15">
              <a:hlinkClick xmlns:r="http://schemas.openxmlformats.org/officeDocument/2006/relationships" r:id="rId11"/>
              <a:extLst>
                <a:ext uri="{FF2B5EF4-FFF2-40B4-BE49-F238E27FC236}">
                  <a16:creationId xmlns:a16="http://schemas.microsoft.com/office/drawing/2014/main" id="{76EA7357-1D69-E675-1878-F3FB7F8FD00C}"/>
                </a:ext>
              </a:extLst>
            </xdr:cNvPr>
            <xdr:cNvSpPr/>
          </xdr:nvSpPr>
          <xdr:spPr>
            <a:xfrm>
              <a:off x="152401" y="5977226"/>
              <a:ext cx="2497620"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5.2.</a:t>
              </a:r>
              <a:r>
                <a:rPr lang="es-PE" sz="1400" b="1" baseline="0">
                  <a:solidFill>
                    <a:schemeClr val="lt1"/>
                  </a:solidFill>
                  <a:effectLst/>
                  <a:latin typeface="+mn-lt"/>
                  <a:ea typeface="+mn-ea"/>
                  <a:cs typeface="+mn-cs"/>
                </a:rPr>
                <a:t> 8Ps (Marketing)</a:t>
              </a:r>
              <a:endParaRPr lang="es-PE" sz="1400">
                <a:effectLst/>
              </a:endParaRPr>
            </a:p>
          </xdr:txBody>
        </xdr:sp>
        <xdr:pic>
          <xdr:nvPicPr>
            <xdr:cNvPr id="17" name="Imagen 16" descr="Imagen que contiene dibujo&#10;&#10;Descripción generada automáticamente">
              <a:extLst>
                <a:ext uri="{FF2B5EF4-FFF2-40B4-BE49-F238E27FC236}">
                  <a16:creationId xmlns:a16="http://schemas.microsoft.com/office/drawing/2014/main" id="{8D6CEC2D-8D6F-75E3-E753-E4A8F80CEEFE}"/>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46674" y="134045"/>
              <a:ext cx="866782" cy="884665"/>
            </a:xfrm>
            <a:prstGeom prst="rect">
              <a:avLst/>
            </a:prstGeom>
            <a:solidFill>
              <a:srgbClr val="002060"/>
            </a:solidFill>
          </xdr:spPr>
        </xdr:pic>
        <xdr:sp macro="" textlink="">
          <xdr:nvSpPr>
            <xdr:cNvPr id="18" name="Rectángulo: esquinas redondeadas 17">
              <a:hlinkClick xmlns:r="http://schemas.openxmlformats.org/officeDocument/2006/relationships" r:id="rId13"/>
              <a:extLst>
                <a:ext uri="{FF2B5EF4-FFF2-40B4-BE49-F238E27FC236}">
                  <a16:creationId xmlns:a16="http://schemas.microsoft.com/office/drawing/2014/main" id="{C7E674E5-BDA2-2F9D-0146-6EFF69ADC986}"/>
                </a:ext>
              </a:extLst>
            </xdr:cNvPr>
            <xdr:cNvSpPr/>
          </xdr:nvSpPr>
          <xdr:spPr>
            <a:xfrm>
              <a:off x="171450" y="6435863"/>
              <a:ext cx="2462005" cy="36167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6.2.</a:t>
              </a:r>
              <a:r>
                <a:rPr lang="es-PE" sz="1400" b="1" baseline="0">
                  <a:solidFill>
                    <a:schemeClr val="lt1"/>
                  </a:solidFill>
                  <a:effectLst/>
                  <a:latin typeface="+mn-lt"/>
                  <a:ea typeface="+mn-ea"/>
                  <a:cs typeface="+mn-cs"/>
                </a:rPr>
                <a:t> 4s (Servicios)</a:t>
              </a:r>
              <a:endParaRPr lang="es-PE" sz="1400">
                <a:effectLst/>
              </a:endParaRPr>
            </a:p>
          </xdr:txBody>
        </xdr:sp>
      </xdr:grpSp>
      <xdr:sp macro="" textlink="">
        <xdr:nvSpPr>
          <xdr:cNvPr id="4" name="Rectángulo 3">
            <a:extLst>
              <a:ext uri="{FF2B5EF4-FFF2-40B4-BE49-F238E27FC236}">
                <a16:creationId xmlns:a16="http://schemas.microsoft.com/office/drawing/2014/main" id="{7FC3D0EB-D899-74C1-55D7-502A9582B8DD}"/>
              </a:ext>
            </a:extLst>
          </xdr:cNvPr>
          <xdr:cNvSpPr/>
        </xdr:nvSpPr>
        <xdr:spPr>
          <a:xfrm>
            <a:off x="2621513" y="498280"/>
            <a:ext cx="45719" cy="6351254"/>
          </a:xfrm>
          <a:prstGeom prst="rect">
            <a:avLst/>
          </a:prstGeom>
          <a:solidFill>
            <a:schemeClr val="tx1"/>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s-PE"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0</xdr:row>
      <xdr:rowOff>0</xdr:rowOff>
    </xdr:from>
    <xdr:to>
      <xdr:col>13</xdr:col>
      <xdr:colOff>550333</xdr:colOff>
      <xdr:row>2</xdr:row>
      <xdr:rowOff>148167</xdr:rowOff>
    </xdr:to>
    <xdr:sp macro="" textlink="">
      <xdr:nvSpPr>
        <xdr:cNvPr id="120" name="Rectángulo 119">
          <a:extLst>
            <a:ext uri="{FF2B5EF4-FFF2-40B4-BE49-F238E27FC236}">
              <a16:creationId xmlns:a16="http://schemas.microsoft.com/office/drawing/2014/main" id="{68F404B5-D5C7-429E-9849-1512AC7776C5}"/>
            </a:ext>
          </a:extLst>
        </xdr:cNvPr>
        <xdr:cNvSpPr/>
      </xdr:nvSpPr>
      <xdr:spPr>
        <a:xfrm>
          <a:off x="2603500" y="0"/>
          <a:ext cx="11080750" cy="529167"/>
        </a:xfrm>
        <a:prstGeom prst="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PE" sz="1000" b="1"/>
        </a:p>
      </xdr:txBody>
    </xdr:sp>
    <xdr:clientData/>
  </xdr:twoCellAnchor>
  <xdr:twoCellAnchor>
    <xdr:from>
      <xdr:col>3</xdr:col>
      <xdr:colOff>95250</xdr:colOff>
      <xdr:row>0</xdr:row>
      <xdr:rowOff>84666</xdr:rowOff>
    </xdr:from>
    <xdr:to>
      <xdr:col>11</xdr:col>
      <xdr:colOff>587512</xdr:colOff>
      <xdr:row>2</xdr:row>
      <xdr:rowOff>73025</xdr:rowOff>
    </xdr:to>
    <xdr:sp macro="" textlink="">
      <xdr:nvSpPr>
        <xdr:cNvPr id="121" name="TextBox 4">
          <a:extLst>
            <a:ext uri="{FF2B5EF4-FFF2-40B4-BE49-F238E27FC236}">
              <a16:creationId xmlns:a16="http://schemas.microsoft.com/office/drawing/2014/main" id="{9F3E44F3-BB91-4789-8A9C-76D9FB5296A2}"/>
            </a:ext>
          </a:extLst>
        </xdr:cNvPr>
        <xdr:cNvSpPr txBox="1"/>
      </xdr:nvSpPr>
      <xdr:spPr>
        <a:xfrm>
          <a:off x="2698750" y="84666"/>
          <a:ext cx="9498679" cy="369359"/>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a:ln>
                <a:noFill/>
              </a:ln>
              <a:solidFill>
                <a:schemeClr val="bg1"/>
              </a:solidFill>
              <a:effectLst/>
              <a:uLnTx/>
              <a:uFillTx/>
              <a:latin typeface="Arial" panose="020B0604020202020204" pitchFamily="34" charset="0"/>
              <a:ea typeface="Noto Sans" panose="020B0502040504020204" pitchFamily="34"/>
              <a:cs typeface="Arial" panose="020B0604020202020204" pitchFamily="34" charset="0"/>
            </a:rPr>
            <a:t>Diagrama SIPOC</a:t>
          </a:r>
        </a:p>
      </xdr:txBody>
    </xdr:sp>
    <xdr:clientData/>
  </xdr:twoCellAnchor>
  <xdr:twoCellAnchor>
    <xdr:from>
      <xdr:col>0</xdr:col>
      <xdr:colOff>0</xdr:colOff>
      <xdr:row>0</xdr:row>
      <xdr:rowOff>0</xdr:rowOff>
    </xdr:from>
    <xdr:to>
      <xdr:col>3</xdr:col>
      <xdr:colOff>71782</xdr:colOff>
      <xdr:row>33</xdr:row>
      <xdr:rowOff>111172</xdr:rowOff>
    </xdr:to>
    <xdr:grpSp>
      <xdr:nvGrpSpPr>
        <xdr:cNvPr id="122" name="Grupo 121">
          <a:extLst>
            <a:ext uri="{FF2B5EF4-FFF2-40B4-BE49-F238E27FC236}">
              <a16:creationId xmlns:a16="http://schemas.microsoft.com/office/drawing/2014/main" id="{8DE9EF01-8F66-4D8D-8A53-750583F18DD9}"/>
            </a:ext>
          </a:extLst>
        </xdr:cNvPr>
        <xdr:cNvGrpSpPr/>
      </xdr:nvGrpSpPr>
      <xdr:grpSpPr>
        <a:xfrm>
          <a:off x="0" y="0"/>
          <a:ext cx="2675282" cy="6926839"/>
          <a:chOff x="0" y="0"/>
          <a:chExt cx="2672107" cy="6865456"/>
        </a:xfrm>
      </xdr:grpSpPr>
      <xdr:grpSp>
        <xdr:nvGrpSpPr>
          <xdr:cNvPr id="123" name="Grupo 122">
            <a:extLst>
              <a:ext uri="{FF2B5EF4-FFF2-40B4-BE49-F238E27FC236}">
                <a16:creationId xmlns:a16="http://schemas.microsoft.com/office/drawing/2014/main" id="{08084518-1DBF-6C05-9821-884C69033ED8}"/>
              </a:ext>
            </a:extLst>
          </xdr:cNvPr>
          <xdr:cNvGrpSpPr/>
        </xdr:nvGrpSpPr>
        <xdr:grpSpPr>
          <a:xfrm>
            <a:off x="0" y="0"/>
            <a:ext cx="2672107" cy="6865456"/>
            <a:chOff x="0" y="0"/>
            <a:chExt cx="2672107" cy="6865456"/>
          </a:xfrm>
        </xdr:grpSpPr>
        <xdr:sp macro="" textlink="">
          <xdr:nvSpPr>
            <xdr:cNvPr id="125" name="Rectángulo 124">
              <a:extLst>
                <a:ext uri="{FF2B5EF4-FFF2-40B4-BE49-F238E27FC236}">
                  <a16:creationId xmlns:a16="http://schemas.microsoft.com/office/drawing/2014/main" id="{5804C58E-37D0-20E4-BF4F-D46E921F6512}"/>
                </a:ext>
              </a:extLst>
            </xdr:cNvPr>
            <xdr:cNvSpPr/>
          </xdr:nvSpPr>
          <xdr:spPr>
            <a:xfrm>
              <a:off x="0" y="0"/>
              <a:ext cx="2617184" cy="6865456"/>
            </a:xfrm>
            <a:prstGeom prst="rect">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126" name="Rectángulo: esquinas redondeadas 125">
              <a:hlinkClick xmlns:r="http://schemas.openxmlformats.org/officeDocument/2006/relationships" r:id="rId1"/>
              <a:extLst>
                <a:ext uri="{FF2B5EF4-FFF2-40B4-BE49-F238E27FC236}">
                  <a16:creationId xmlns:a16="http://schemas.microsoft.com/office/drawing/2014/main" id="{E6DD5405-CB11-CD3F-D235-0E5CA7AD008F}"/>
                </a:ext>
              </a:extLst>
            </xdr:cNvPr>
            <xdr:cNvSpPr/>
          </xdr:nvSpPr>
          <xdr:spPr>
            <a:xfrm>
              <a:off x="114434" y="1184021"/>
              <a:ext cx="2543868"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PE" sz="1400" b="1" baseline="0">
                  <a:solidFill>
                    <a:schemeClr val="lt1"/>
                  </a:solidFill>
                  <a:effectLst/>
                  <a:latin typeface="+mn-lt"/>
                  <a:ea typeface="+mn-ea"/>
                  <a:cs typeface="+mn-cs"/>
                </a:rPr>
                <a:t>1.0. </a:t>
              </a:r>
              <a:r>
                <a:rPr lang="es-PE" sz="1400" b="1">
                  <a:solidFill>
                    <a:schemeClr val="lt1"/>
                  </a:solidFill>
                  <a:effectLst/>
                  <a:latin typeface="+mn-lt"/>
                  <a:ea typeface="+mn-ea"/>
                  <a:cs typeface="+mn-cs"/>
                </a:rPr>
                <a:t>Inicio</a:t>
              </a:r>
              <a:endParaRPr lang="es-PE" sz="1400">
                <a:effectLst/>
              </a:endParaRPr>
            </a:p>
          </xdr:txBody>
        </xdr:sp>
        <xdr:sp macro="" textlink="">
          <xdr:nvSpPr>
            <xdr:cNvPr id="127" name="Rectángulo: esquinas redondeadas 126">
              <a:hlinkClick xmlns:r="http://schemas.openxmlformats.org/officeDocument/2006/relationships" r:id="rId2"/>
              <a:extLst>
                <a:ext uri="{FF2B5EF4-FFF2-40B4-BE49-F238E27FC236}">
                  <a16:creationId xmlns:a16="http://schemas.microsoft.com/office/drawing/2014/main" id="{CE171430-5CF0-BEE7-485E-3AD870918875}"/>
                </a:ext>
              </a:extLst>
            </xdr:cNvPr>
            <xdr:cNvSpPr/>
          </xdr:nvSpPr>
          <xdr:spPr>
            <a:xfrm>
              <a:off x="106153" y="1653517"/>
              <a:ext cx="254386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t>1.1.  Diagnóstico (KPIs)</a:t>
              </a:r>
            </a:p>
          </xdr:txBody>
        </xdr:sp>
        <xdr:sp macro="" textlink="">
          <xdr:nvSpPr>
            <xdr:cNvPr id="128" name="Rectángulo: esquinas redondeadas 127">
              <a:hlinkClick xmlns:r="http://schemas.openxmlformats.org/officeDocument/2006/relationships" r:id="rId3"/>
              <a:extLst>
                <a:ext uri="{FF2B5EF4-FFF2-40B4-BE49-F238E27FC236}">
                  <a16:creationId xmlns:a16="http://schemas.microsoft.com/office/drawing/2014/main" id="{CB786F3E-D5C0-D26F-27D9-6EAE02D6B5C0}"/>
                </a:ext>
              </a:extLst>
            </xdr:cNvPr>
            <xdr:cNvSpPr/>
          </xdr:nvSpPr>
          <xdr:spPr>
            <a:xfrm>
              <a:off x="110040" y="2140461"/>
              <a:ext cx="2562067"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1.2. Diagnóstico (Dashboard)</a:t>
              </a:r>
              <a:endParaRPr lang="es-PE" sz="2000">
                <a:effectLst/>
              </a:endParaRPr>
            </a:p>
          </xdr:txBody>
        </xdr:sp>
        <xdr:sp macro="" textlink="">
          <xdr:nvSpPr>
            <xdr:cNvPr id="129" name="Rectángulo: esquinas redondeadas 128">
              <a:hlinkClick xmlns:r="http://schemas.openxmlformats.org/officeDocument/2006/relationships" r:id="rId4"/>
              <a:extLst>
                <a:ext uri="{FF2B5EF4-FFF2-40B4-BE49-F238E27FC236}">
                  <a16:creationId xmlns:a16="http://schemas.microsoft.com/office/drawing/2014/main" id="{5F9E9A1A-7DF7-E004-183F-278E7DB66DB5}"/>
                </a:ext>
              </a:extLst>
            </xdr:cNvPr>
            <xdr:cNvSpPr/>
          </xdr:nvSpPr>
          <xdr:spPr>
            <a:xfrm>
              <a:off x="110434" y="2598763"/>
              <a:ext cx="2547869"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solidFill>
                    <a:schemeClr val="lt1"/>
                  </a:solidFill>
                  <a:effectLst/>
                  <a:latin typeface="+mn-lt"/>
                  <a:ea typeface="+mn-ea"/>
                  <a:cs typeface="+mn-cs"/>
                </a:rPr>
                <a:t>2.0. Problema</a:t>
              </a:r>
              <a:r>
                <a:rPr lang="es-PE" sz="1400" b="1" baseline="0">
                  <a:solidFill>
                    <a:schemeClr val="lt1"/>
                  </a:solidFill>
                  <a:effectLst/>
                  <a:latin typeface="+mn-lt"/>
                  <a:ea typeface="+mn-ea"/>
                  <a:cs typeface="+mn-cs"/>
                </a:rPr>
                <a:t> (5W+2H)</a:t>
              </a:r>
              <a:endParaRPr lang="es-PE" sz="2000">
                <a:effectLst/>
              </a:endParaRPr>
            </a:p>
          </xdr:txBody>
        </xdr:sp>
        <xdr:sp macro="" textlink="">
          <xdr:nvSpPr>
            <xdr:cNvPr id="130" name="Rectángulo: esquinas redondeadas 129">
              <a:hlinkClick xmlns:r="http://schemas.openxmlformats.org/officeDocument/2006/relationships" r:id="rId5"/>
              <a:extLst>
                <a:ext uri="{FF2B5EF4-FFF2-40B4-BE49-F238E27FC236}">
                  <a16:creationId xmlns:a16="http://schemas.microsoft.com/office/drawing/2014/main" id="{3C47C3E8-42D6-DB0D-7A01-840BCF6F43BE}"/>
                </a:ext>
              </a:extLst>
            </xdr:cNvPr>
            <xdr:cNvSpPr/>
          </xdr:nvSpPr>
          <xdr:spPr>
            <a:xfrm>
              <a:off x="113848" y="3072447"/>
              <a:ext cx="2527890" cy="354863"/>
            </a:xfrm>
            <a:prstGeom prst="round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3.1. </a:t>
              </a:r>
              <a:r>
                <a:rPr lang="es-PE" sz="1400" b="1" u="none">
                  <a:solidFill>
                    <a:schemeClr val="lt1"/>
                  </a:solidFill>
                  <a:effectLst/>
                  <a:latin typeface="+mn-lt"/>
                  <a:ea typeface="+mn-ea"/>
                  <a:cs typeface="+mn-cs"/>
                </a:rPr>
                <a:t>Análisis Previo</a:t>
              </a:r>
              <a:r>
                <a:rPr lang="es-PE" sz="1400" b="1" baseline="0">
                  <a:solidFill>
                    <a:schemeClr val="lt1"/>
                  </a:solidFill>
                  <a:effectLst/>
                  <a:latin typeface="+mn-lt"/>
                  <a:ea typeface="+mn-ea"/>
                  <a:cs typeface="+mn-cs"/>
                </a:rPr>
                <a:t> (SIPOC)</a:t>
              </a:r>
              <a:endParaRPr lang="es-PE" sz="2000">
                <a:effectLst/>
              </a:endParaRPr>
            </a:p>
          </xdr:txBody>
        </xdr:sp>
        <xdr:sp macro="" textlink="">
          <xdr:nvSpPr>
            <xdr:cNvPr id="131" name="Rectángulo: esquinas redondeadas 130">
              <a:hlinkClick xmlns:r="http://schemas.openxmlformats.org/officeDocument/2006/relationships" r:id="rId6"/>
              <a:extLst>
                <a:ext uri="{FF2B5EF4-FFF2-40B4-BE49-F238E27FC236}">
                  <a16:creationId xmlns:a16="http://schemas.microsoft.com/office/drawing/2014/main" id="{FFDE540C-9715-FB44-CAA8-B68E057BF899}"/>
                </a:ext>
              </a:extLst>
            </xdr:cNvPr>
            <xdr:cNvSpPr/>
          </xdr:nvSpPr>
          <xdr:spPr>
            <a:xfrm>
              <a:off x="112342" y="3562629"/>
              <a:ext cx="253031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3.2. Causas (Brainstorming)</a:t>
              </a:r>
              <a:endParaRPr lang="es-PE" sz="2000">
                <a:effectLst/>
              </a:endParaRPr>
            </a:p>
          </xdr:txBody>
        </xdr:sp>
        <xdr:sp macro="" textlink="">
          <xdr:nvSpPr>
            <xdr:cNvPr id="132" name="Rectángulo: esquinas redondeadas 131">
              <a:hlinkClick xmlns:r="http://schemas.openxmlformats.org/officeDocument/2006/relationships" r:id="rId7"/>
              <a:extLst>
                <a:ext uri="{FF2B5EF4-FFF2-40B4-BE49-F238E27FC236}">
                  <a16:creationId xmlns:a16="http://schemas.microsoft.com/office/drawing/2014/main" id="{7A2D4B21-5B09-CD35-E91C-FA0D19C8D846}"/>
                </a:ext>
              </a:extLst>
            </xdr:cNvPr>
            <xdr:cNvSpPr/>
          </xdr:nvSpPr>
          <xdr:spPr>
            <a:xfrm>
              <a:off x="120831" y="4050694"/>
              <a:ext cx="2521827"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r>
                <a:rPr lang="es-PE" sz="1400" b="1">
                  <a:solidFill>
                    <a:schemeClr val="lt1"/>
                  </a:solidFill>
                  <a:effectLst/>
                  <a:latin typeface="+mn-lt"/>
                  <a:ea typeface="+mn-ea"/>
                  <a:cs typeface="+mn-cs"/>
                </a:rPr>
                <a:t>3.3. Causas</a:t>
              </a:r>
              <a:r>
                <a:rPr lang="es-PE" sz="1400" b="1" baseline="0">
                  <a:solidFill>
                    <a:schemeClr val="lt1"/>
                  </a:solidFill>
                  <a:effectLst/>
                  <a:latin typeface="+mn-lt"/>
                  <a:ea typeface="+mn-ea"/>
                  <a:cs typeface="+mn-cs"/>
                </a:rPr>
                <a:t> (</a:t>
              </a:r>
              <a:r>
                <a:rPr lang="es-PE" sz="1400" b="1">
                  <a:solidFill>
                    <a:schemeClr val="lt1"/>
                  </a:solidFill>
                  <a:effectLst/>
                  <a:latin typeface="+mn-lt"/>
                  <a:ea typeface="+mn-ea"/>
                  <a:cs typeface="+mn-cs"/>
                </a:rPr>
                <a:t>Pareto)</a:t>
              </a:r>
            </a:p>
          </xdr:txBody>
        </xdr:sp>
        <xdr:sp macro="" textlink="">
          <xdr:nvSpPr>
            <xdr:cNvPr id="133" name="Rectángulo: esquinas redondeadas 132">
              <a:hlinkClick xmlns:r="http://schemas.openxmlformats.org/officeDocument/2006/relationships" r:id="rId8"/>
              <a:extLst>
                <a:ext uri="{FF2B5EF4-FFF2-40B4-BE49-F238E27FC236}">
                  <a16:creationId xmlns:a16="http://schemas.microsoft.com/office/drawing/2014/main" id="{7B664621-C358-07FB-6B3F-9DFE1236ABE9}"/>
                </a:ext>
              </a:extLst>
            </xdr:cNvPr>
            <xdr:cNvSpPr/>
          </xdr:nvSpPr>
          <xdr:spPr>
            <a:xfrm>
              <a:off x="133351" y="4551328"/>
              <a:ext cx="2509308"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3.4. Causas (Ishikawa -6M)</a:t>
              </a:r>
              <a:endParaRPr lang="es-PE" sz="2000">
                <a:effectLst/>
              </a:endParaRPr>
            </a:p>
          </xdr:txBody>
        </xdr:sp>
        <xdr:sp macro="" textlink="">
          <xdr:nvSpPr>
            <xdr:cNvPr id="134" name="Rectángulo: esquinas redondeadas 133">
              <a:hlinkClick xmlns:r="http://schemas.openxmlformats.org/officeDocument/2006/relationships" r:id="rId9"/>
              <a:extLst>
                <a:ext uri="{FF2B5EF4-FFF2-40B4-BE49-F238E27FC236}">
                  <a16:creationId xmlns:a16="http://schemas.microsoft.com/office/drawing/2014/main" id="{9C895B42-A6E0-68E4-D07F-8D0EDE77A1D9}"/>
                </a:ext>
              </a:extLst>
            </xdr:cNvPr>
            <xdr:cNvSpPr/>
          </xdr:nvSpPr>
          <xdr:spPr>
            <a:xfrm>
              <a:off x="133508" y="5020344"/>
              <a:ext cx="250915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3.5.</a:t>
              </a:r>
              <a:r>
                <a:rPr lang="es-PE" sz="1400" b="1" baseline="0">
                  <a:solidFill>
                    <a:schemeClr val="lt1"/>
                  </a:solidFill>
                  <a:effectLst/>
                  <a:latin typeface="+mn-lt"/>
                  <a:ea typeface="+mn-ea"/>
                  <a:cs typeface="+mn-cs"/>
                </a:rPr>
                <a:t> Causas (5 Por qués)</a:t>
              </a:r>
              <a:endParaRPr lang="es-PE" sz="1400" b="1">
                <a:solidFill>
                  <a:schemeClr val="lt1"/>
                </a:solidFill>
                <a:effectLst/>
                <a:latin typeface="+mn-lt"/>
                <a:ea typeface="+mn-ea"/>
                <a:cs typeface="+mn-cs"/>
              </a:endParaRPr>
            </a:p>
          </xdr:txBody>
        </xdr:sp>
        <xdr:sp macro="" textlink="">
          <xdr:nvSpPr>
            <xdr:cNvPr id="135" name="Rectángulo: esquinas redondeadas 134">
              <a:hlinkClick xmlns:r="http://schemas.openxmlformats.org/officeDocument/2006/relationships" r:id="rId10"/>
              <a:extLst>
                <a:ext uri="{FF2B5EF4-FFF2-40B4-BE49-F238E27FC236}">
                  <a16:creationId xmlns:a16="http://schemas.microsoft.com/office/drawing/2014/main" id="{7BB43B37-88B6-D8A5-11D1-F056681A0088}"/>
                </a:ext>
              </a:extLst>
            </xdr:cNvPr>
            <xdr:cNvSpPr/>
          </xdr:nvSpPr>
          <xdr:spPr>
            <a:xfrm>
              <a:off x="142875" y="5501307"/>
              <a:ext cx="2507145" cy="356980"/>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baseline="0">
                  <a:solidFill>
                    <a:schemeClr val="lt1"/>
                  </a:solidFill>
                  <a:effectLst/>
                  <a:latin typeface="+mn-lt"/>
                  <a:ea typeface="+mn-ea"/>
                  <a:cs typeface="+mn-cs"/>
                </a:rPr>
                <a:t>4.0. Planes de acción (SMART) </a:t>
              </a:r>
              <a:endParaRPr lang="es-PE" sz="1400">
                <a:effectLst/>
              </a:endParaRPr>
            </a:p>
          </xdr:txBody>
        </xdr:sp>
        <xdr:sp macro="" textlink="">
          <xdr:nvSpPr>
            <xdr:cNvPr id="136" name="Rectángulo: esquinas redondeadas 135">
              <a:hlinkClick xmlns:r="http://schemas.openxmlformats.org/officeDocument/2006/relationships" r:id="rId11"/>
              <a:extLst>
                <a:ext uri="{FF2B5EF4-FFF2-40B4-BE49-F238E27FC236}">
                  <a16:creationId xmlns:a16="http://schemas.microsoft.com/office/drawing/2014/main" id="{F4F0283F-3AC0-9A62-4599-5E949D27473E}"/>
                </a:ext>
              </a:extLst>
            </xdr:cNvPr>
            <xdr:cNvSpPr/>
          </xdr:nvSpPr>
          <xdr:spPr>
            <a:xfrm>
              <a:off x="152401" y="5977226"/>
              <a:ext cx="2497620"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5.2.</a:t>
              </a:r>
              <a:r>
                <a:rPr lang="es-PE" sz="1400" b="1" baseline="0">
                  <a:solidFill>
                    <a:schemeClr val="lt1"/>
                  </a:solidFill>
                  <a:effectLst/>
                  <a:latin typeface="+mn-lt"/>
                  <a:ea typeface="+mn-ea"/>
                  <a:cs typeface="+mn-cs"/>
                </a:rPr>
                <a:t> 8Ps (Marketing)</a:t>
              </a:r>
              <a:endParaRPr lang="es-PE" sz="1400">
                <a:effectLst/>
              </a:endParaRPr>
            </a:p>
          </xdr:txBody>
        </xdr:sp>
        <xdr:pic>
          <xdr:nvPicPr>
            <xdr:cNvPr id="137" name="Imagen 136" descr="Imagen que contiene dibujo&#10;&#10;Descripción generada automáticamente">
              <a:extLst>
                <a:ext uri="{FF2B5EF4-FFF2-40B4-BE49-F238E27FC236}">
                  <a16:creationId xmlns:a16="http://schemas.microsoft.com/office/drawing/2014/main" id="{59DE6270-04FC-9EC6-2BC4-0FF99662AC49}"/>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46674" y="134045"/>
              <a:ext cx="866782" cy="884665"/>
            </a:xfrm>
            <a:prstGeom prst="rect">
              <a:avLst/>
            </a:prstGeom>
            <a:solidFill>
              <a:srgbClr val="002060"/>
            </a:solidFill>
          </xdr:spPr>
        </xdr:pic>
        <xdr:sp macro="" textlink="">
          <xdr:nvSpPr>
            <xdr:cNvPr id="138" name="Rectángulo: esquinas redondeadas 137">
              <a:hlinkClick xmlns:r="http://schemas.openxmlformats.org/officeDocument/2006/relationships" r:id="rId13"/>
              <a:extLst>
                <a:ext uri="{FF2B5EF4-FFF2-40B4-BE49-F238E27FC236}">
                  <a16:creationId xmlns:a16="http://schemas.microsoft.com/office/drawing/2014/main" id="{A60B44C6-85BA-81DB-5ABC-F502AF0A629B}"/>
                </a:ext>
              </a:extLst>
            </xdr:cNvPr>
            <xdr:cNvSpPr/>
          </xdr:nvSpPr>
          <xdr:spPr>
            <a:xfrm>
              <a:off x="171450" y="6435863"/>
              <a:ext cx="2462005" cy="36167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6.2.</a:t>
              </a:r>
              <a:r>
                <a:rPr lang="es-PE" sz="1400" b="1" baseline="0">
                  <a:solidFill>
                    <a:schemeClr val="lt1"/>
                  </a:solidFill>
                  <a:effectLst/>
                  <a:latin typeface="+mn-lt"/>
                  <a:ea typeface="+mn-ea"/>
                  <a:cs typeface="+mn-cs"/>
                </a:rPr>
                <a:t> 4s (Servicios)</a:t>
              </a:r>
              <a:endParaRPr lang="es-PE" sz="1400">
                <a:effectLst/>
              </a:endParaRPr>
            </a:p>
          </xdr:txBody>
        </xdr:sp>
      </xdr:grpSp>
      <xdr:sp macro="" textlink="">
        <xdr:nvSpPr>
          <xdr:cNvPr id="124" name="Rectángulo 123">
            <a:extLst>
              <a:ext uri="{FF2B5EF4-FFF2-40B4-BE49-F238E27FC236}">
                <a16:creationId xmlns:a16="http://schemas.microsoft.com/office/drawing/2014/main" id="{62E4BC67-F949-B1EB-511D-29278D116D53}"/>
              </a:ext>
            </a:extLst>
          </xdr:cNvPr>
          <xdr:cNvSpPr/>
        </xdr:nvSpPr>
        <xdr:spPr>
          <a:xfrm>
            <a:off x="2621513" y="498280"/>
            <a:ext cx="45719" cy="6351254"/>
          </a:xfrm>
          <a:prstGeom prst="rect">
            <a:avLst/>
          </a:prstGeom>
          <a:solidFill>
            <a:schemeClr val="tx1"/>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s-PE"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857250</xdr:colOff>
      <xdr:row>0</xdr:row>
      <xdr:rowOff>0</xdr:rowOff>
    </xdr:from>
    <xdr:to>
      <xdr:col>12</xdr:col>
      <xdr:colOff>0</xdr:colOff>
      <xdr:row>3</xdr:row>
      <xdr:rowOff>0</xdr:rowOff>
    </xdr:to>
    <xdr:grpSp>
      <xdr:nvGrpSpPr>
        <xdr:cNvPr id="31" name="Grupo 30">
          <a:extLst>
            <a:ext uri="{FF2B5EF4-FFF2-40B4-BE49-F238E27FC236}">
              <a16:creationId xmlns:a16="http://schemas.microsoft.com/office/drawing/2014/main" id="{03B5548D-1F84-4392-B842-2D3A18990E9D}"/>
            </a:ext>
          </a:extLst>
        </xdr:cNvPr>
        <xdr:cNvGrpSpPr/>
      </xdr:nvGrpSpPr>
      <xdr:grpSpPr>
        <a:xfrm>
          <a:off x="2592917" y="0"/>
          <a:ext cx="11557000" cy="529167"/>
          <a:chOff x="2624667" y="0"/>
          <a:chExt cx="10647832" cy="529167"/>
        </a:xfrm>
      </xdr:grpSpPr>
      <xdr:sp macro="" textlink="">
        <xdr:nvSpPr>
          <xdr:cNvPr id="32" name="Rectángulo 31">
            <a:extLst>
              <a:ext uri="{FF2B5EF4-FFF2-40B4-BE49-F238E27FC236}">
                <a16:creationId xmlns:a16="http://schemas.microsoft.com/office/drawing/2014/main" id="{9BB36CCD-F79D-D40B-E240-D2170E609121}"/>
              </a:ext>
            </a:extLst>
          </xdr:cNvPr>
          <xdr:cNvSpPr/>
        </xdr:nvSpPr>
        <xdr:spPr>
          <a:xfrm>
            <a:off x="2624667" y="0"/>
            <a:ext cx="10647832" cy="529167"/>
          </a:xfrm>
          <a:prstGeom prst="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PE" sz="1000" b="1"/>
          </a:p>
        </xdr:txBody>
      </xdr:sp>
      <xdr:sp macro="" textlink="">
        <xdr:nvSpPr>
          <xdr:cNvPr id="33" name="TextBox 4">
            <a:extLst>
              <a:ext uri="{FF2B5EF4-FFF2-40B4-BE49-F238E27FC236}">
                <a16:creationId xmlns:a16="http://schemas.microsoft.com/office/drawing/2014/main" id="{DC1EFACF-6B20-FCE5-84CE-BD93F8413E89}"/>
              </a:ext>
            </a:extLst>
          </xdr:cNvPr>
          <xdr:cNvSpPr txBox="1"/>
        </xdr:nvSpPr>
        <xdr:spPr>
          <a:xfrm>
            <a:off x="2669966" y="106891"/>
            <a:ext cx="9479701" cy="369359"/>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a:ln>
                  <a:noFill/>
                </a:ln>
                <a:solidFill>
                  <a:schemeClr val="bg1"/>
                </a:solidFill>
                <a:effectLst/>
                <a:uLnTx/>
                <a:uFillTx/>
                <a:latin typeface="Arial" panose="020B0604020202020204" pitchFamily="34" charset="0"/>
                <a:ea typeface="Noto Sans" panose="020B0502040504020204" pitchFamily="34"/>
                <a:cs typeface="Arial" panose="020B0604020202020204" pitchFamily="34" charset="0"/>
              </a:rPr>
              <a:t>Análisis de Causas (Brainstorming)</a:t>
            </a:r>
          </a:p>
        </xdr:txBody>
      </xdr:sp>
    </xdr:grpSp>
    <xdr:clientData/>
  </xdr:twoCellAnchor>
  <xdr:twoCellAnchor>
    <xdr:from>
      <xdr:col>0</xdr:col>
      <xdr:colOff>0</xdr:colOff>
      <xdr:row>0</xdr:row>
      <xdr:rowOff>0</xdr:rowOff>
    </xdr:from>
    <xdr:to>
      <xdr:col>3</xdr:col>
      <xdr:colOff>71782</xdr:colOff>
      <xdr:row>19</xdr:row>
      <xdr:rowOff>291089</xdr:rowOff>
    </xdr:to>
    <xdr:grpSp>
      <xdr:nvGrpSpPr>
        <xdr:cNvPr id="2" name="Grupo 1">
          <a:extLst>
            <a:ext uri="{FF2B5EF4-FFF2-40B4-BE49-F238E27FC236}">
              <a16:creationId xmlns:a16="http://schemas.microsoft.com/office/drawing/2014/main" id="{56AA8434-3BC2-4D72-A94A-B6D5C87744E0}"/>
            </a:ext>
          </a:extLst>
        </xdr:cNvPr>
        <xdr:cNvGrpSpPr/>
      </xdr:nvGrpSpPr>
      <xdr:grpSpPr>
        <a:xfrm>
          <a:off x="0" y="0"/>
          <a:ext cx="2675282" cy="6926839"/>
          <a:chOff x="0" y="0"/>
          <a:chExt cx="2672107" cy="6865456"/>
        </a:xfrm>
      </xdr:grpSpPr>
      <xdr:grpSp>
        <xdr:nvGrpSpPr>
          <xdr:cNvPr id="3" name="Grupo 2">
            <a:extLst>
              <a:ext uri="{FF2B5EF4-FFF2-40B4-BE49-F238E27FC236}">
                <a16:creationId xmlns:a16="http://schemas.microsoft.com/office/drawing/2014/main" id="{2AE7E2A1-F3CA-9B80-4404-A2395A0D1176}"/>
              </a:ext>
            </a:extLst>
          </xdr:cNvPr>
          <xdr:cNvGrpSpPr/>
        </xdr:nvGrpSpPr>
        <xdr:grpSpPr>
          <a:xfrm>
            <a:off x="0" y="0"/>
            <a:ext cx="2672107" cy="6865456"/>
            <a:chOff x="0" y="0"/>
            <a:chExt cx="2672107" cy="6865456"/>
          </a:xfrm>
        </xdr:grpSpPr>
        <xdr:sp macro="" textlink="">
          <xdr:nvSpPr>
            <xdr:cNvPr id="5" name="Rectángulo 4">
              <a:extLst>
                <a:ext uri="{FF2B5EF4-FFF2-40B4-BE49-F238E27FC236}">
                  <a16:creationId xmlns:a16="http://schemas.microsoft.com/office/drawing/2014/main" id="{C444DB2B-606A-DC49-0E66-2341F5CC899F}"/>
                </a:ext>
              </a:extLst>
            </xdr:cNvPr>
            <xdr:cNvSpPr/>
          </xdr:nvSpPr>
          <xdr:spPr>
            <a:xfrm>
              <a:off x="0" y="0"/>
              <a:ext cx="2617184" cy="6865456"/>
            </a:xfrm>
            <a:prstGeom prst="rect">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6" name="Rectángulo: esquinas redondeadas 5">
              <a:hlinkClick xmlns:r="http://schemas.openxmlformats.org/officeDocument/2006/relationships" r:id="rId1"/>
              <a:extLst>
                <a:ext uri="{FF2B5EF4-FFF2-40B4-BE49-F238E27FC236}">
                  <a16:creationId xmlns:a16="http://schemas.microsoft.com/office/drawing/2014/main" id="{B2B75504-B542-4E3F-0827-AAE717C3D1C5}"/>
                </a:ext>
              </a:extLst>
            </xdr:cNvPr>
            <xdr:cNvSpPr/>
          </xdr:nvSpPr>
          <xdr:spPr>
            <a:xfrm>
              <a:off x="114434" y="1184021"/>
              <a:ext cx="2543868"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PE" sz="1400" b="1" baseline="0">
                  <a:solidFill>
                    <a:schemeClr val="lt1"/>
                  </a:solidFill>
                  <a:effectLst/>
                  <a:latin typeface="+mn-lt"/>
                  <a:ea typeface="+mn-ea"/>
                  <a:cs typeface="+mn-cs"/>
                </a:rPr>
                <a:t>1.0. </a:t>
              </a:r>
              <a:r>
                <a:rPr lang="es-PE" sz="1400" b="1">
                  <a:solidFill>
                    <a:schemeClr val="lt1"/>
                  </a:solidFill>
                  <a:effectLst/>
                  <a:latin typeface="+mn-lt"/>
                  <a:ea typeface="+mn-ea"/>
                  <a:cs typeface="+mn-cs"/>
                </a:rPr>
                <a:t>Inicio</a:t>
              </a:r>
              <a:endParaRPr lang="es-PE" sz="1400">
                <a:effectLst/>
              </a:endParaRPr>
            </a:p>
          </xdr:txBody>
        </xdr:sp>
        <xdr:sp macro="" textlink="">
          <xdr:nvSpPr>
            <xdr:cNvPr id="7" name="Rectángulo: esquinas redondeadas 6">
              <a:hlinkClick xmlns:r="http://schemas.openxmlformats.org/officeDocument/2006/relationships" r:id="rId2"/>
              <a:extLst>
                <a:ext uri="{FF2B5EF4-FFF2-40B4-BE49-F238E27FC236}">
                  <a16:creationId xmlns:a16="http://schemas.microsoft.com/office/drawing/2014/main" id="{E6527829-D553-2092-56B8-2709FE6993FF}"/>
                </a:ext>
              </a:extLst>
            </xdr:cNvPr>
            <xdr:cNvSpPr/>
          </xdr:nvSpPr>
          <xdr:spPr>
            <a:xfrm>
              <a:off x="106153" y="1653517"/>
              <a:ext cx="254386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t>1.1.  Diagnóstico (KPIs)</a:t>
              </a:r>
            </a:p>
          </xdr:txBody>
        </xdr:sp>
        <xdr:sp macro="" textlink="">
          <xdr:nvSpPr>
            <xdr:cNvPr id="8" name="Rectángulo: esquinas redondeadas 7">
              <a:hlinkClick xmlns:r="http://schemas.openxmlformats.org/officeDocument/2006/relationships" r:id="rId3"/>
              <a:extLst>
                <a:ext uri="{FF2B5EF4-FFF2-40B4-BE49-F238E27FC236}">
                  <a16:creationId xmlns:a16="http://schemas.microsoft.com/office/drawing/2014/main" id="{C710AA4E-9EA4-8FF2-1D20-5B1413B48677}"/>
                </a:ext>
              </a:extLst>
            </xdr:cNvPr>
            <xdr:cNvSpPr/>
          </xdr:nvSpPr>
          <xdr:spPr>
            <a:xfrm>
              <a:off x="110040" y="2140461"/>
              <a:ext cx="2562067"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1.2. Diagnóstico (Dashboard)</a:t>
              </a:r>
              <a:endParaRPr lang="es-PE" sz="2000">
                <a:effectLst/>
              </a:endParaRPr>
            </a:p>
          </xdr:txBody>
        </xdr:sp>
        <xdr:sp macro="" textlink="">
          <xdr:nvSpPr>
            <xdr:cNvPr id="9" name="Rectángulo: esquinas redondeadas 8">
              <a:hlinkClick xmlns:r="http://schemas.openxmlformats.org/officeDocument/2006/relationships" r:id="rId4"/>
              <a:extLst>
                <a:ext uri="{FF2B5EF4-FFF2-40B4-BE49-F238E27FC236}">
                  <a16:creationId xmlns:a16="http://schemas.microsoft.com/office/drawing/2014/main" id="{C5FFDF61-B7C8-754D-A29C-28F45BF5AFB9}"/>
                </a:ext>
              </a:extLst>
            </xdr:cNvPr>
            <xdr:cNvSpPr/>
          </xdr:nvSpPr>
          <xdr:spPr>
            <a:xfrm>
              <a:off x="110434" y="2598763"/>
              <a:ext cx="2547869"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solidFill>
                    <a:schemeClr val="lt1"/>
                  </a:solidFill>
                  <a:effectLst/>
                  <a:latin typeface="+mn-lt"/>
                  <a:ea typeface="+mn-ea"/>
                  <a:cs typeface="+mn-cs"/>
                </a:rPr>
                <a:t>2.0. Problema</a:t>
              </a:r>
              <a:r>
                <a:rPr lang="es-PE" sz="1400" b="1" baseline="0">
                  <a:solidFill>
                    <a:schemeClr val="lt1"/>
                  </a:solidFill>
                  <a:effectLst/>
                  <a:latin typeface="+mn-lt"/>
                  <a:ea typeface="+mn-ea"/>
                  <a:cs typeface="+mn-cs"/>
                </a:rPr>
                <a:t> (5W+2H)</a:t>
              </a:r>
              <a:endParaRPr lang="es-PE" sz="2000">
                <a:effectLst/>
              </a:endParaRPr>
            </a:p>
          </xdr:txBody>
        </xdr:sp>
        <xdr:sp macro="" textlink="">
          <xdr:nvSpPr>
            <xdr:cNvPr id="10" name="Rectángulo: esquinas redondeadas 9">
              <a:hlinkClick xmlns:r="http://schemas.openxmlformats.org/officeDocument/2006/relationships" r:id="rId5"/>
              <a:extLst>
                <a:ext uri="{FF2B5EF4-FFF2-40B4-BE49-F238E27FC236}">
                  <a16:creationId xmlns:a16="http://schemas.microsoft.com/office/drawing/2014/main" id="{F1D1529C-952F-E54F-5BD1-248E4717DF9A}"/>
                </a:ext>
              </a:extLst>
            </xdr:cNvPr>
            <xdr:cNvSpPr/>
          </xdr:nvSpPr>
          <xdr:spPr>
            <a:xfrm>
              <a:off x="113848" y="3072447"/>
              <a:ext cx="252789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3.1. Análisis Previo</a:t>
              </a:r>
              <a:r>
                <a:rPr lang="es-PE" sz="1400" b="1" baseline="0">
                  <a:solidFill>
                    <a:schemeClr val="lt1"/>
                  </a:solidFill>
                  <a:effectLst/>
                  <a:latin typeface="+mn-lt"/>
                  <a:ea typeface="+mn-ea"/>
                  <a:cs typeface="+mn-cs"/>
                </a:rPr>
                <a:t> (SIPOC)</a:t>
              </a:r>
              <a:endParaRPr lang="es-PE" sz="2000">
                <a:effectLst/>
              </a:endParaRPr>
            </a:p>
          </xdr:txBody>
        </xdr:sp>
        <xdr:sp macro="" textlink="">
          <xdr:nvSpPr>
            <xdr:cNvPr id="11" name="Rectángulo: esquinas redondeadas 10">
              <a:hlinkClick xmlns:r="http://schemas.openxmlformats.org/officeDocument/2006/relationships" r:id="rId6"/>
              <a:extLst>
                <a:ext uri="{FF2B5EF4-FFF2-40B4-BE49-F238E27FC236}">
                  <a16:creationId xmlns:a16="http://schemas.microsoft.com/office/drawing/2014/main" id="{408D8418-D85E-5235-DA0D-2560AA6FC8C4}"/>
                </a:ext>
              </a:extLst>
            </xdr:cNvPr>
            <xdr:cNvSpPr/>
          </xdr:nvSpPr>
          <xdr:spPr>
            <a:xfrm>
              <a:off x="112342" y="3562629"/>
              <a:ext cx="2530316" cy="354864"/>
            </a:xfrm>
            <a:prstGeom prst="round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3.2. Causas (Brainstorming)</a:t>
              </a:r>
              <a:endParaRPr lang="es-PE" sz="2000">
                <a:effectLst/>
              </a:endParaRPr>
            </a:p>
          </xdr:txBody>
        </xdr:sp>
        <xdr:sp macro="" textlink="">
          <xdr:nvSpPr>
            <xdr:cNvPr id="12" name="Rectángulo: esquinas redondeadas 11">
              <a:hlinkClick xmlns:r="http://schemas.openxmlformats.org/officeDocument/2006/relationships" r:id="rId7"/>
              <a:extLst>
                <a:ext uri="{FF2B5EF4-FFF2-40B4-BE49-F238E27FC236}">
                  <a16:creationId xmlns:a16="http://schemas.microsoft.com/office/drawing/2014/main" id="{DC7749A1-A4B1-4D15-BA5B-757FB6B65763}"/>
                </a:ext>
              </a:extLst>
            </xdr:cNvPr>
            <xdr:cNvSpPr/>
          </xdr:nvSpPr>
          <xdr:spPr>
            <a:xfrm>
              <a:off x="120831" y="4050694"/>
              <a:ext cx="2521827"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r>
                <a:rPr lang="es-PE" sz="1400" b="1">
                  <a:solidFill>
                    <a:schemeClr val="lt1"/>
                  </a:solidFill>
                  <a:effectLst/>
                  <a:latin typeface="+mn-lt"/>
                  <a:ea typeface="+mn-ea"/>
                  <a:cs typeface="+mn-cs"/>
                </a:rPr>
                <a:t>3.3. Causas</a:t>
              </a:r>
              <a:r>
                <a:rPr lang="es-PE" sz="1400" b="1" baseline="0">
                  <a:solidFill>
                    <a:schemeClr val="lt1"/>
                  </a:solidFill>
                  <a:effectLst/>
                  <a:latin typeface="+mn-lt"/>
                  <a:ea typeface="+mn-ea"/>
                  <a:cs typeface="+mn-cs"/>
                </a:rPr>
                <a:t> (</a:t>
              </a:r>
              <a:r>
                <a:rPr lang="es-PE" sz="1400" b="1">
                  <a:solidFill>
                    <a:schemeClr val="lt1"/>
                  </a:solidFill>
                  <a:effectLst/>
                  <a:latin typeface="+mn-lt"/>
                  <a:ea typeface="+mn-ea"/>
                  <a:cs typeface="+mn-cs"/>
                </a:rPr>
                <a:t>Pareto)</a:t>
              </a:r>
            </a:p>
          </xdr:txBody>
        </xdr:sp>
        <xdr:sp macro="" textlink="">
          <xdr:nvSpPr>
            <xdr:cNvPr id="13" name="Rectángulo: esquinas redondeadas 12">
              <a:hlinkClick xmlns:r="http://schemas.openxmlformats.org/officeDocument/2006/relationships" r:id="rId8"/>
              <a:extLst>
                <a:ext uri="{FF2B5EF4-FFF2-40B4-BE49-F238E27FC236}">
                  <a16:creationId xmlns:a16="http://schemas.microsoft.com/office/drawing/2014/main" id="{ABA72A02-120E-81D2-A57B-CF7447038913}"/>
                </a:ext>
              </a:extLst>
            </xdr:cNvPr>
            <xdr:cNvSpPr/>
          </xdr:nvSpPr>
          <xdr:spPr>
            <a:xfrm>
              <a:off x="133351" y="4551328"/>
              <a:ext cx="2509308"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3.4. Causas (Ishikawa -6M)</a:t>
              </a:r>
              <a:endParaRPr lang="es-PE" sz="2000">
                <a:effectLst/>
              </a:endParaRPr>
            </a:p>
          </xdr:txBody>
        </xdr:sp>
        <xdr:sp macro="" textlink="">
          <xdr:nvSpPr>
            <xdr:cNvPr id="14" name="Rectángulo: esquinas redondeadas 13">
              <a:hlinkClick xmlns:r="http://schemas.openxmlformats.org/officeDocument/2006/relationships" r:id="rId9"/>
              <a:extLst>
                <a:ext uri="{FF2B5EF4-FFF2-40B4-BE49-F238E27FC236}">
                  <a16:creationId xmlns:a16="http://schemas.microsoft.com/office/drawing/2014/main" id="{0A6A9A7B-7608-5417-B43E-6F480E8CEE5F}"/>
                </a:ext>
              </a:extLst>
            </xdr:cNvPr>
            <xdr:cNvSpPr/>
          </xdr:nvSpPr>
          <xdr:spPr>
            <a:xfrm>
              <a:off x="133508" y="5020344"/>
              <a:ext cx="250915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3.5.</a:t>
              </a:r>
              <a:r>
                <a:rPr lang="es-PE" sz="1400" b="1" baseline="0">
                  <a:solidFill>
                    <a:schemeClr val="lt1"/>
                  </a:solidFill>
                  <a:effectLst/>
                  <a:latin typeface="+mn-lt"/>
                  <a:ea typeface="+mn-ea"/>
                  <a:cs typeface="+mn-cs"/>
                </a:rPr>
                <a:t> Causas (5 Por qués)</a:t>
              </a:r>
              <a:endParaRPr lang="es-PE" sz="1400" b="1">
                <a:solidFill>
                  <a:schemeClr val="lt1"/>
                </a:solidFill>
                <a:effectLst/>
                <a:latin typeface="+mn-lt"/>
                <a:ea typeface="+mn-ea"/>
                <a:cs typeface="+mn-cs"/>
              </a:endParaRPr>
            </a:p>
          </xdr:txBody>
        </xdr:sp>
        <xdr:sp macro="" textlink="">
          <xdr:nvSpPr>
            <xdr:cNvPr id="15" name="Rectángulo: esquinas redondeadas 14">
              <a:hlinkClick xmlns:r="http://schemas.openxmlformats.org/officeDocument/2006/relationships" r:id="rId10"/>
              <a:extLst>
                <a:ext uri="{FF2B5EF4-FFF2-40B4-BE49-F238E27FC236}">
                  <a16:creationId xmlns:a16="http://schemas.microsoft.com/office/drawing/2014/main" id="{21DA4C11-83EA-C800-38D0-8335F3A1AACA}"/>
                </a:ext>
              </a:extLst>
            </xdr:cNvPr>
            <xdr:cNvSpPr/>
          </xdr:nvSpPr>
          <xdr:spPr>
            <a:xfrm>
              <a:off x="142875" y="5501307"/>
              <a:ext cx="2507145" cy="356980"/>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baseline="0">
                  <a:solidFill>
                    <a:schemeClr val="lt1"/>
                  </a:solidFill>
                  <a:effectLst/>
                  <a:latin typeface="+mn-lt"/>
                  <a:ea typeface="+mn-ea"/>
                  <a:cs typeface="+mn-cs"/>
                </a:rPr>
                <a:t>4.0. Planes de acción (SMART) </a:t>
              </a:r>
              <a:endParaRPr lang="es-PE" sz="1400">
                <a:effectLst/>
              </a:endParaRPr>
            </a:p>
          </xdr:txBody>
        </xdr:sp>
        <xdr:sp macro="" textlink="">
          <xdr:nvSpPr>
            <xdr:cNvPr id="16" name="Rectángulo: esquinas redondeadas 15">
              <a:hlinkClick xmlns:r="http://schemas.openxmlformats.org/officeDocument/2006/relationships" r:id="rId11"/>
              <a:extLst>
                <a:ext uri="{FF2B5EF4-FFF2-40B4-BE49-F238E27FC236}">
                  <a16:creationId xmlns:a16="http://schemas.microsoft.com/office/drawing/2014/main" id="{07FD0024-76CB-F079-DB75-BC24DF2CEEDF}"/>
                </a:ext>
              </a:extLst>
            </xdr:cNvPr>
            <xdr:cNvSpPr/>
          </xdr:nvSpPr>
          <xdr:spPr>
            <a:xfrm>
              <a:off x="152401" y="5977226"/>
              <a:ext cx="2497620"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5.2.</a:t>
              </a:r>
              <a:r>
                <a:rPr lang="es-PE" sz="1400" b="1" baseline="0">
                  <a:solidFill>
                    <a:schemeClr val="lt1"/>
                  </a:solidFill>
                  <a:effectLst/>
                  <a:latin typeface="+mn-lt"/>
                  <a:ea typeface="+mn-ea"/>
                  <a:cs typeface="+mn-cs"/>
                </a:rPr>
                <a:t> 8Ps (Marketing)</a:t>
              </a:r>
              <a:endParaRPr lang="es-PE" sz="1400">
                <a:effectLst/>
              </a:endParaRPr>
            </a:p>
          </xdr:txBody>
        </xdr:sp>
        <xdr:pic>
          <xdr:nvPicPr>
            <xdr:cNvPr id="17" name="Imagen 16" descr="Imagen que contiene dibujo&#10;&#10;Descripción generada automáticamente">
              <a:extLst>
                <a:ext uri="{FF2B5EF4-FFF2-40B4-BE49-F238E27FC236}">
                  <a16:creationId xmlns:a16="http://schemas.microsoft.com/office/drawing/2014/main" id="{1CD007BE-4D64-911D-E5C2-A35628840DA9}"/>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46674" y="134045"/>
              <a:ext cx="866782" cy="884665"/>
            </a:xfrm>
            <a:prstGeom prst="rect">
              <a:avLst/>
            </a:prstGeom>
            <a:solidFill>
              <a:srgbClr val="002060"/>
            </a:solidFill>
          </xdr:spPr>
        </xdr:pic>
        <xdr:sp macro="" textlink="">
          <xdr:nvSpPr>
            <xdr:cNvPr id="18" name="Rectángulo: esquinas redondeadas 17">
              <a:hlinkClick xmlns:r="http://schemas.openxmlformats.org/officeDocument/2006/relationships" r:id="rId13"/>
              <a:extLst>
                <a:ext uri="{FF2B5EF4-FFF2-40B4-BE49-F238E27FC236}">
                  <a16:creationId xmlns:a16="http://schemas.microsoft.com/office/drawing/2014/main" id="{4CEDDD7C-33F2-756F-88B1-CA24B10CD50A}"/>
                </a:ext>
              </a:extLst>
            </xdr:cNvPr>
            <xdr:cNvSpPr/>
          </xdr:nvSpPr>
          <xdr:spPr>
            <a:xfrm>
              <a:off x="171450" y="6435863"/>
              <a:ext cx="2462005" cy="36167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6.2.</a:t>
              </a:r>
              <a:r>
                <a:rPr lang="es-PE" sz="1400" b="1" baseline="0">
                  <a:solidFill>
                    <a:schemeClr val="lt1"/>
                  </a:solidFill>
                  <a:effectLst/>
                  <a:latin typeface="+mn-lt"/>
                  <a:ea typeface="+mn-ea"/>
                  <a:cs typeface="+mn-cs"/>
                </a:rPr>
                <a:t> 4s (Servicios)</a:t>
              </a:r>
              <a:endParaRPr lang="es-PE" sz="1400">
                <a:effectLst/>
              </a:endParaRPr>
            </a:p>
          </xdr:txBody>
        </xdr:sp>
      </xdr:grpSp>
      <xdr:sp macro="" textlink="">
        <xdr:nvSpPr>
          <xdr:cNvPr id="4" name="Rectángulo 3">
            <a:extLst>
              <a:ext uri="{FF2B5EF4-FFF2-40B4-BE49-F238E27FC236}">
                <a16:creationId xmlns:a16="http://schemas.microsoft.com/office/drawing/2014/main" id="{BE532F10-274C-3BC6-B90B-6D92208B1D15}"/>
              </a:ext>
            </a:extLst>
          </xdr:cNvPr>
          <xdr:cNvSpPr/>
        </xdr:nvSpPr>
        <xdr:spPr>
          <a:xfrm>
            <a:off x="2621513" y="498280"/>
            <a:ext cx="45719" cy="6351254"/>
          </a:xfrm>
          <a:prstGeom prst="rect">
            <a:avLst/>
          </a:prstGeom>
          <a:solidFill>
            <a:schemeClr val="tx1"/>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s-PE"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10583</xdr:colOff>
      <xdr:row>0</xdr:row>
      <xdr:rowOff>0</xdr:rowOff>
    </xdr:from>
    <xdr:to>
      <xdr:col>27</xdr:col>
      <xdr:colOff>21167</xdr:colOff>
      <xdr:row>2</xdr:row>
      <xdr:rowOff>148167</xdr:rowOff>
    </xdr:to>
    <xdr:grpSp>
      <xdr:nvGrpSpPr>
        <xdr:cNvPr id="32" name="Grupo 31">
          <a:extLst>
            <a:ext uri="{FF2B5EF4-FFF2-40B4-BE49-F238E27FC236}">
              <a16:creationId xmlns:a16="http://schemas.microsoft.com/office/drawing/2014/main" id="{319AF75B-AC1F-4FF6-9A83-DE29A5F96FA8}"/>
            </a:ext>
          </a:extLst>
        </xdr:cNvPr>
        <xdr:cNvGrpSpPr/>
      </xdr:nvGrpSpPr>
      <xdr:grpSpPr>
        <a:xfrm>
          <a:off x="2614083" y="0"/>
          <a:ext cx="26543001" cy="529167"/>
          <a:chOff x="2624667" y="0"/>
          <a:chExt cx="10647832" cy="529167"/>
        </a:xfrm>
      </xdr:grpSpPr>
      <xdr:sp macro="" textlink="">
        <xdr:nvSpPr>
          <xdr:cNvPr id="33" name="Rectángulo 32">
            <a:extLst>
              <a:ext uri="{FF2B5EF4-FFF2-40B4-BE49-F238E27FC236}">
                <a16:creationId xmlns:a16="http://schemas.microsoft.com/office/drawing/2014/main" id="{5CBF76C7-34B8-A859-7D9A-AB9B8B96F8EB}"/>
              </a:ext>
            </a:extLst>
          </xdr:cNvPr>
          <xdr:cNvSpPr/>
        </xdr:nvSpPr>
        <xdr:spPr>
          <a:xfrm>
            <a:off x="2624667" y="0"/>
            <a:ext cx="10647832" cy="529167"/>
          </a:xfrm>
          <a:prstGeom prst="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PE" sz="1000" b="1"/>
          </a:p>
        </xdr:txBody>
      </xdr:sp>
      <xdr:sp macro="" textlink="">
        <xdr:nvSpPr>
          <xdr:cNvPr id="34" name="TextBox 4">
            <a:extLst>
              <a:ext uri="{FF2B5EF4-FFF2-40B4-BE49-F238E27FC236}">
                <a16:creationId xmlns:a16="http://schemas.microsoft.com/office/drawing/2014/main" id="{CB384524-864D-0D1D-852B-1CADD539D69F}"/>
              </a:ext>
            </a:extLst>
          </xdr:cNvPr>
          <xdr:cNvSpPr txBox="1"/>
        </xdr:nvSpPr>
        <xdr:spPr>
          <a:xfrm>
            <a:off x="2669966" y="106891"/>
            <a:ext cx="9479701" cy="369359"/>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a:ln>
                  <a:noFill/>
                </a:ln>
                <a:solidFill>
                  <a:schemeClr val="bg1"/>
                </a:solidFill>
                <a:effectLst/>
                <a:uLnTx/>
                <a:uFillTx/>
                <a:latin typeface="Arial" panose="020B0604020202020204" pitchFamily="34" charset="0"/>
                <a:ea typeface="Noto Sans" panose="020B0502040504020204" pitchFamily="34"/>
                <a:cs typeface="Arial" panose="020B0604020202020204" pitchFamily="34" charset="0"/>
              </a:rPr>
              <a:t>Análisis de Causas (Análisis - Pareto)</a:t>
            </a:r>
          </a:p>
        </xdr:txBody>
      </xdr:sp>
    </xdr:grpSp>
    <xdr:clientData/>
  </xdr:twoCellAnchor>
  <xdr:twoCellAnchor>
    <xdr:from>
      <xdr:col>0</xdr:col>
      <xdr:colOff>0</xdr:colOff>
      <xdr:row>0</xdr:row>
      <xdr:rowOff>0</xdr:rowOff>
    </xdr:from>
    <xdr:to>
      <xdr:col>3</xdr:col>
      <xdr:colOff>71782</xdr:colOff>
      <xdr:row>33</xdr:row>
      <xdr:rowOff>90006</xdr:rowOff>
    </xdr:to>
    <xdr:grpSp>
      <xdr:nvGrpSpPr>
        <xdr:cNvPr id="35" name="Grupo 34">
          <a:extLst>
            <a:ext uri="{FF2B5EF4-FFF2-40B4-BE49-F238E27FC236}">
              <a16:creationId xmlns:a16="http://schemas.microsoft.com/office/drawing/2014/main" id="{6375C6B9-22BF-4B5D-9A84-911FC012425D}"/>
            </a:ext>
          </a:extLst>
        </xdr:cNvPr>
        <xdr:cNvGrpSpPr/>
      </xdr:nvGrpSpPr>
      <xdr:grpSpPr>
        <a:xfrm>
          <a:off x="0" y="0"/>
          <a:ext cx="2675282" cy="6926839"/>
          <a:chOff x="0" y="0"/>
          <a:chExt cx="2672107" cy="6865456"/>
        </a:xfrm>
      </xdr:grpSpPr>
      <xdr:grpSp>
        <xdr:nvGrpSpPr>
          <xdr:cNvPr id="36" name="Grupo 35">
            <a:extLst>
              <a:ext uri="{FF2B5EF4-FFF2-40B4-BE49-F238E27FC236}">
                <a16:creationId xmlns:a16="http://schemas.microsoft.com/office/drawing/2014/main" id="{DA0AC63F-4EE4-3FED-25C4-8F152E8FF201}"/>
              </a:ext>
            </a:extLst>
          </xdr:cNvPr>
          <xdr:cNvGrpSpPr/>
        </xdr:nvGrpSpPr>
        <xdr:grpSpPr>
          <a:xfrm>
            <a:off x="0" y="0"/>
            <a:ext cx="2672107" cy="6865456"/>
            <a:chOff x="0" y="0"/>
            <a:chExt cx="2672107" cy="6865456"/>
          </a:xfrm>
        </xdr:grpSpPr>
        <xdr:sp macro="" textlink="">
          <xdr:nvSpPr>
            <xdr:cNvPr id="38" name="Rectángulo 37">
              <a:extLst>
                <a:ext uri="{FF2B5EF4-FFF2-40B4-BE49-F238E27FC236}">
                  <a16:creationId xmlns:a16="http://schemas.microsoft.com/office/drawing/2014/main" id="{ECA24355-CCC5-A452-3CB0-DC4561AD37A7}"/>
                </a:ext>
              </a:extLst>
            </xdr:cNvPr>
            <xdr:cNvSpPr/>
          </xdr:nvSpPr>
          <xdr:spPr>
            <a:xfrm>
              <a:off x="0" y="0"/>
              <a:ext cx="2617184" cy="6865456"/>
            </a:xfrm>
            <a:prstGeom prst="rect">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39" name="Rectángulo: esquinas redondeadas 38">
              <a:hlinkClick xmlns:r="http://schemas.openxmlformats.org/officeDocument/2006/relationships" r:id="rId1"/>
              <a:extLst>
                <a:ext uri="{FF2B5EF4-FFF2-40B4-BE49-F238E27FC236}">
                  <a16:creationId xmlns:a16="http://schemas.microsoft.com/office/drawing/2014/main" id="{858AB596-7A5B-E940-47ED-C8E076A910B9}"/>
                </a:ext>
              </a:extLst>
            </xdr:cNvPr>
            <xdr:cNvSpPr/>
          </xdr:nvSpPr>
          <xdr:spPr>
            <a:xfrm>
              <a:off x="114434" y="1184021"/>
              <a:ext cx="2543868"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PE" sz="1400" b="1" baseline="0">
                  <a:solidFill>
                    <a:schemeClr val="lt1"/>
                  </a:solidFill>
                  <a:effectLst/>
                  <a:latin typeface="+mn-lt"/>
                  <a:ea typeface="+mn-ea"/>
                  <a:cs typeface="+mn-cs"/>
                </a:rPr>
                <a:t>1.0. </a:t>
              </a:r>
              <a:r>
                <a:rPr lang="es-PE" sz="1400" b="1">
                  <a:solidFill>
                    <a:schemeClr val="lt1"/>
                  </a:solidFill>
                  <a:effectLst/>
                  <a:latin typeface="+mn-lt"/>
                  <a:ea typeface="+mn-ea"/>
                  <a:cs typeface="+mn-cs"/>
                </a:rPr>
                <a:t>Inicio</a:t>
              </a:r>
              <a:endParaRPr lang="es-PE" sz="1400">
                <a:effectLst/>
              </a:endParaRPr>
            </a:p>
          </xdr:txBody>
        </xdr:sp>
        <xdr:sp macro="" textlink="">
          <xdr:nvSpPr>
            <xdr:cNvPr id="40" name="Rectángulo: esquinas redondeadas 39">
              <a:hlinkClick xmlns:r="http://schemas.openxmlformats.org/officeDocument/2006/relationships" r:id="rId2"/>
              <a:extLst>
                <a:ext uri="{FF2B5EF4-FFF2-40B4-BE49-F238E27FC236}">
                  <a16:creationId xmlns:a16="http://schemas.microsoft.com/office/drawing/2014/main" id="{667696F7-9213-151E-78C6-623421A9A1D2}"/>
                </a:ext>
              </a:extLst>
            </xdr:cNvPr>
            <xdr:cNvSpPr/>
          </xdr:nvSpPr>
          <xdr:spPr>
            <a:xfrm>
              <a:off x="106153" y="1653517"/>
              <a:ext cx="254386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t>1.1.  Diagnóstico (KPIs)</a:t>
              </a:r>
            </a:p>
          </xdr:txBody>
        </xdr:sp>
        <xdr:sp macro="" textlink="">
          <xdr:nvSpPr>
            <xdr:cNvPr id="41" name="Rectángulo: esquinas redondeadas 40">
              <a:hlinkClick xmlns:r="http://schemas.openxmlformats.org/officeDocument/2006/relationships" r:id="rId3"/>
              <a:extLst>
                <a:ext uri="{FF2B5EF4-FFF2-40B4-BE49-F238E27FC236}">
                  <a16:creationId xmlns:a16="http://schemas.microsoft.com/office/drawing/2014/main" id="{64ED0EEC-F95C-92B8-F837-8C4B7F287D44}"/>
                </a:ext>
              </a:extLst>
            </xdr:cNvPr>
            <xdr:cNvSpPr/>
          </xdr:nvSpPr>
          <xdr:spPr>
            <a:xfrm>
              <a:off x="110040" y="2140461"/>
              <a:ext cx="2562067"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1.2. Diagnóstico (Dashboard)</a:t>
              </a:r>
              <a:endParaRPr lang="es-PE" sz="2000">
                <a:effectLst/>
              </a:endParaRPr>
            </a:p>
          </xdr:txBody>
        </xdr:sp>
        <xdr:sp macro="" textlink="">
          <xdr:nvSpPr>
            <xdr:cNvPr id="42" name="Rectángulo: esquinas redondeadas 41">
              <a:hlinkClick xmlns:r="http://schemas.openxmlformats.org/officeDocument/2006/relationships" r:id="rId4"/>
              <a:extLst>
                <a:ext uri="{FF2B5EF4-FFF2-40B4-BE49-F238E27FC236}">
                  <a16:creationId xmlns:a16="http://schemas.microsoft.com/office/drawing/2014/main" id="{EBF5D120-87C5-DDEF-D327-9424EC0EAA1D}"/>
                </a:ext>
              </a:extLst>
            </xdr:cNvPr>
            <xdr:cNvSpPr/>
          </xdr:nvSpPr>
          <xdr:spPr>
            <a:xfrm>
              <a:off x="110434" y="2598763"/>
              <a:ext cx="2547869"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solidFill>
                    <a:schemeClr val="lt1"/>
                  </a:solidFill>
                  <a:effectLst/>
                  <a:latin typeface="+mn-lt"/>
                  <a:ea typeface="+mn-ea"/>
                  <a:cs typeface="+mn-cs"/>
                </a:rPr>
                <a:t>2.0. Problema</a:t>
              </a:r>
              <a:r>
                <a:rPr lang="es-PE" sz="1400" b="1" baseline="0">
                  <a:solidFill>
                    <a:schemeClr val="lt1"/>
                  </a:solidFill>
                  <a:effectLst/>
                  <a:latin typeface="+mn-lt"/>
                  <a:ea typeface="+mn-ea"/>
                  <a:cs typeface="+mn-cs"/>
                </a:rPr>
                <a:t> (5W+2H)</a:t>
              </a:r>
              <a:endParaRPr lang="es-PE" sz="2000">
                <a:effectLst/>
              </a:endParaRPr>
            </a:p>
          </xdr:txBody>
        </xdr:sp>
        <xdr:sp macro="" textlink="">
          <xdr:nvSpPr>
            <xdr:cNvPr id="43" name="Rectángulo: esquinas redondeadas 42">
              <a:hlinkClick xmlns:r="http://schemas.openxmlformats.org/officeDocument/2006/relationships" r:id="rId5"/>
              <a:extLst>
                <a:ext uri="{FF2B5EF4-FFF2-40B4-BE49-F238E27FC236}">
                  <a16:creationId xmlns:a16="http://schemas.microsoft.com/office/drawing/2014/main" id="{3799C606-4616-1992-9C3D-7C3F1C79B9B7}"/>
                </a:ext>
              </a:extLst>
            </xdr:cNvPr>
            <xdr:cNvSpPr/>
          </xdr:nvSpPr>
          <xdr:spPr>
            <a:xfrm>
              <a:off x="113848" y="3072447"/>
              <a:ext cx="252789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3.1. Análisis Previo</a:t>
              </a:r>
              <a:r>
                <a:rPr lang="es-PE" sz="1400" b="1" baseline="0">
                  <a:solidFill>
                    <a:schemeClr val="lt1"/>
                  </a:solidFill>
                  <a:effectLst/>
                  <a:latin typeface="+mn-lt"/>
                  <a:ea typeface="+mn-ea"/>
                  <a:cs typeface="+mn-cs"/>
                </a:rPr>
                <a:t> (SIPOC)</a:t>
              </a:r>
              <a:endParaRPr lang="es-PE" sz="2000">
                <a:effectLst/>
              </a:endParaRPr>
            </a:p>
          </xdr:txBody>
        </xdr:sp>
        <xdr:sp macro="" textlink="">
          <xdr:nvSpPr>
            <xdr:cNvPr id="44" name="Rectángulo: esquinas redondeadas 43">
              <a:hlinkClick xmlns:r="http://schemas.openxmlformats.org/officeDocument/2006/relationships" r:id="rId6"/>
              <a:extLst>
                <a:ext uri="{FF2B5EF4-FFF2-40B4-BE49-F238E27FC236}">
                  <a16:creationId xmlns:a16="http://schemas.microsoft.com/office/drawing/2014/main" id="{B90A2552-3A63-6362-1F98-43BFAD1CA934}"/>
                </a:ext>
              </a:extLst>
            </xdr:cNvPr>
            <xdr:cNvSpPr/>
          </xdr:nvSpPr>
          <xdr:spPr>
            <a:xfrm>
              <a:off x="112342" y="3562629"/>
              <a:ext cx="253031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3.2. Causas (Brainstorming)</a:t>
              </a:r>
              <a:endParaRPr lang="es-PE" sz="2000">
                <a:effectLst/>
              </a:endParaRPr>
            </a:p>
          </xdr:txBody>
        </xdr:sp>
        <xdr:sp macro="" textlink="">
          <xdr:nvSpPr>
            <xdr:cNvPr id="45" name="Rectángulo: esquinas redondeadas 44">
              <a:hlinkClick xmlns:r="http://schemas.openxmlformats.org/officeDocument/2006/relationships" r:id="rId7"/>
              <a:extLst>
                <a:ext uri="{FF2B5EF4-FFF2-40B4-BE49-F238E27FC236}">
                  <a16:creationId xmlns:a16="http://schemas.microsoft.com/office/drawing/2014/main" id="{79912962-3003-23DD-5B4A-6F540A4FD925}"/>
                </a:ext>
              </a:extLst>
            </xdr:cNvPr>
            <xdr:cNvSpPr/>
          </xdr:nvSpPr>
          <xdr:spPr>
            <a:xfrm>
              <a:off x="120831" y="4050694"/>
              <a:ext cx="2521827" cy="354864"/>
            </a:xfrm>
            <a:prstGeom prst="round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r>
                <a:rPr lang="es-PE" sz="1400" b="1">
                  <a:solidFill>
                    <a:schemeClr val="lt1"/>
                  </a:solidFill>
                  <a:effectLst/>
                  <a:latin typeface="+mn-lt"/>
                  <a:ea typeface="+mn-ea"/>
                  <a:cs typeface="+mn-cs"/>
                </a:rPr>
                <a:t>3.3. Causas</a:t>
              </a:r>
              <a:r>
                <a:rPr lang="es-PE" sz="1400" b="1" baseline="0">
                  <a:solidFill>
                    <a:schemeClr val="lt1"/>
                  </a:solidFill>
                  <a:effectLst/>
                  <a:latin typeface="+mn-lt"/>
                  <a:ea typeface="+mn-ea"/>
                  <a:cs typeface="+mn-cs"/>
                </a:rPr>
                <a:t> (</a:t>
              </a:r>
              <a:r>
                <a:rPr lang="es-PE" sz="1400" b="1">
                  <a:solidFill>
                    <a:schemeClr val="lt1"/>
                  </a:solidFill>
                  <a:effectLst/>
                  <a:latin typeface="+mn-lt"/>
                  <a:ea typeface="+mn-ea"/>
                  <a:cs typeface="+mn-cs"/>
                </a:rPr>
                <a:t>Pareto)</a:t>
              </a:r>
            </a:p>
          </xdr:txBody>
        </xdr:sp>
        <xdr:sp macro="" textlink="">
          <xdr:nvSpPr>
            <xdr:cNvPr id="46" name="Rectángulo: esquinas redondeadas 45">
              <a:hlinkClick xmlns:r="http://schemas.openxmlformats.org/officeDocument/2006/relationships" r:id="rId8"/>
              <a:extLst>
                <a:ext uri="{FF2B5EF4-FFF2-40B4-BE49-F238E27FC236}">
                  <a16:creationId xmlns:a16="http://schemas.microsoft.com/office/drawing/2014/main" id="{0282CE70-8331-A32D-1C2D-016EBE53EEFA}"/>
                </a:ext>
              </a:extLst>
            </xdr:cNvPr>
            <xdr:cNvSpPr/>
          </xdr:nvSpPr>
          <xdr:spPr>
            <a:xfrm>
              <a:off x="133351" y="4551328"/>
              <a:ext cx="2509308"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3.4. Causas (Ishikawa -6M)</a:t>
              </a:r>
              <a:endParaRPr lang="es-PE" sz="2000">
                <a:effectLst/>
              </a:endParaRPr>
            </a:p>
          </xdr:txBody>
        </xdr:sp>
        <xdr:sp macro="" textlink="">
          <xdr:nvSpPr>
            <xdr:cNvPr id="47" name="Rectángulo: esquinas redondeadas 46">
              <a:hlinkClick xmlns:r="http://schemas.openxmlformats.org/officeDocument/2006/relationships" r:id="rId9"/>
              <a:extLst>
                <a:ext uri="{FF2B5EF4-FFF2-40B4-BE49-F238E27FC236}">
                  <a16:creationId xmlns:a16="http://schemas.microsoft.com/office/drawing/2014/main" id="{376F27DC-75EC-5F47-ABF9-5DC4252E9445}"/>
                </a:ext>
              </a:extLst>
            </xdr:cNvPr>
            <xdr:cNvSpPr/>
          </xdr:nvSpPr>
          <xdr:spPr>
            <a:xfrm>
              <a:off x="133508" y="5020344"/>
              <a:ext cx="250915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3.5.</a:t>
              </a:r>
              <a:r>
                <a:rPr lang="es-PE" sz="1400" b="1" baseline="0">
                  <a:solidFill>
                    <a:schemeClr val="lt1"/>
                  </a:solidFill>
                  <a:effectLst/>
                  <a:latin typeface="+mn-lt"/>
                  <a:ea typeface="+mn-ea"/>
                  <a:cs typeface="+mn-cs"/>
                </a:rPr>
                <a:t> Causas (5 Por qués)</a:t>
              </a:r>
              <a:endParaRPr lang="es-PE" sz="1400" b="1">
                <a:solidFill>
                  <a:schemeClr val="lt1"/>
                </a:solidFill>
                <a:effectLst/>
                <a:latin typeface="+mn-lt"/>
                <a:ea typeface="+mn-ea"/>
                <a:cs typeface="+mn-cs"/>
              </a:endParaRPr>
            </a:p>
          </xdr:txBody>
        </xdr:sp>
        <xdr:sp macro="" textlink="">
          <xdr:nvSpPr>
            <xdr:cNvPr id="48" name="Rectángulo: esquinas redondeadas 47">
              <a:hlinkClick xmlns:r="http://schemas.openxmlformats.org/officeDocument/2006/relationships" r:id="rId10"/>
              <a:extLst>
                <a:ext uri="{FF2B5EF4-FFF2-40B4-BE49-F238E27FC236}">
                  <a16:creationId xmlns:a16="http://schemas.microsoft.com/office/drawing/2014/main" id="{5A2B3E55-2D01-AE83-CCC7-066C1E977ABC}"/>
                </a:ext>
              </a:extLst>
            </xdr:cNvPr>
            <xdr:cNvSpPr/>
          </xdr:nvSpPr>
          <xdr:spPr>
            <a:xfrm>
              <a:off x="142875" y="5501307"/>
              <a:ext cx="2507145" cy="356980"/>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baseline="0">
                  <a:solidFill>
                    <a:schemeClr val="lt1"/>
                  </a:solidFill>
                  <a:effectLst/>
                  <a:latin typeface="+mn-lt"/>
                  <a:ea typeface="+mn-ea"/>
                  <a:cs typeface="+mn-cs"/>
                </a:rPr>
                <a:t>4.0. Planes de acción (SMART) </a:t>
              </a:r>
              <a:endParaRPr lang="es-PE" sz="1400">
                <a:effectLst/>
              </a:endParaRPr>
            </a:p>
          </xdr:txBody>
        </xdr:sp>
        <xdr:sp macro="" textlink="">
          <xdr:nvSpPr>
            <xdr:cNvPr id="49" name="Rectángulo: esquinas redondeadas 48">
              <a:hlinkClick xmlns:r="http://schemas.openxmlformats.org/officeDocument/2006/relationships" r:id="rId11"/>
              <a:extLst>
                <a:ext uri="{FF2B5EF4-FFF2-40B4-BE49-F238E27FC236}">
                  <a16:creationId xmlns:a16="http://schemas.microsoft.com/office/drawing/2014/main" id="{4EB0030B-54E9-5FEA-A5BF-B5C0E14094D1}"/>
                </a:ext>
              </a:extLst>
            </xdr:cNvPr>
            <xdr:cNvSpPr/>
          </xdr:nvSpPr>
          <xdr:spPr>
            <a:xfrm>
              <a:off x="152401" y="5977226"/>
              <a:ext cx="2497620"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5.2.</a:t>
              </a:r>
              <a:r>
                <a:rPr lang="es-PE" sz="1400" b="1" baseline="0">
                  <a:solidFill>
                    <a:schemeClr val="lt1"/>
                  </a:solidFill>
                  <a:effectLst/>
                  <a:latin typeface="+mn-lt"/>
                  <a:ea typeface="+mn-ea"/>
                  <a:cs typeface="+mn-cs"/>
                </a:rPr>
                <a:t> 8Ps (Marketing)</a:t>
              </a:r>
              <a:endParaRPr lang="es-PE" sz="1400">
                <a:effectLst/>
              </a:endParaRPr>
            </a:p>
          </xdr:txBody>
        </xdr:sp>
        <xdr:pic>
          <xdr:nvPicPr>
            <xdr:cNvPr id="50" name="Imagen 49" descr="Imagen que contiene dibujo&#10;&#10;Descripción generada automáticamente">
              <a:extLst>
                <a:ext uri="{FF2B5EF4-FFF2-40B4-BE49-F238E27FC236}">
                  <a16:creationId xmlns:a16="http://schemas.microsoft.com/office/drawing/2014/main" id="{1D29CA8A-05EC-3BE7-BDEB-F7A43A02A08B}"/>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46674" y="134045"/>
              <a:ext cx="866782" cy="884665"/>
            </a:xfrm>
            <a:prstGeom prst="rect">
              <a:avLst/>
            </a:prstGeom>
            <a:solidFill>
              <a:srgbClr val="002060"/>
            </a:solidFill>
          </xdr:spPr>
        </xdr:pic>
        <xdr:sp macro="" textlink="">
          <xdr:nvSpPr>
            <xdr:cNvPr id="51" name="Rectángulo: esquinas redondeadas 50">
              <a:hlinkClick xmlns:r="http://schemas.openxmlformats.org/officeDocument/2006/relationships" r:id="rId13"/>
              <a:extLst>
                <a:ext uri="{FF2B5EF4-FFF2-40B4-BE49-F238E27FC236}">
                  <a16:creationId xmlns:a16="http://schemas.microsoft.com/office/drawing/2014/main" id="{475207F5-4E03-15E5-1B73-FD06C895AC7F}"/>
                </a:ext>
              </a:extLst>
            </xdr:cNvPr>
            <xdr:cNvSpPr/>
          </xdr:nvSpPr>
          <xdr:spPr>
            <a:xfrm>
              <a:off x="171450" y="6435863"/>
              <a:ext cx="2462005" cy="36167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6.2.</a:t>
              </a:r>
              <a:r>
                <a:rPr lang="es-PE" sz="1400" b="1" baseline="0">
                  <a:solidFill>
                    <a:schemeClr val="lt1"/>
                  </a:solidFill>
                  <a:effectLst/>
                  <a:latin typeface="+mn-lt"/>
                  <a:ea typeface="+mn-ea"/>
                  <a:cs typeface="+mn-cs"/>
                </a:rPr>
                <a:t> 4s (Servicios)</a:t>
              </a:r>
              <a:endParaRPr lang="es-PE" sz="1400">
                <a:effectLst/>
              </a:endParaRPr>
            </a:p>
          </xdr:txBody>
        </xdr:sp>
      </xdr:grpSp>
      <xdr:sp macro="" textlink="">
        <xdr:nvSpPr>
          <xdr:cNvPr id="37" name="Rectángulo 36">
            <a:extLst>
              <a:ext uri="{FF2B5EF4-FFF2-40B4-BE49-F238E27FC236}">
                <a16:creationId xmlns:a16="http://schemas.microsoft.com/office/drawing/2014/main" id="{8B9DB42F-CF23-79EC-3829-5DE501296F93}"/>
              </a:ext>
            </a:extLst>
          </xdr:cNvPr>
          <xdr:cNvSpPr/>
        </xdr:nvSpPr>
        <xdr:spPr>
          <a:xfrm>
            <a:off x="2621513" y="498280"/>
            <a:ext cx="45719" cy="6351254"/>
          </a:xfrm>
          <a:prstGeom prst="rect">
            <a:avLst/>
          </a:prstGeom>
          <a:solidFill>
            <a:schemeClr val="tx1"/>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s-PE"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222251</xdr:colOff>
      <xdr:row>4</xdr:row>
      <xdr:rowOff>124883</xdr:rowOff>
    </xdr:from>
    <xdr:to>
      <xdr:col>17</xdr:col>
      <xdr:colOff>624418</xdr:colOff>
      <xdr:row>27</xdr:row>
      <xdr:rowOff>172508</xdr:rowOff>
    </xdr:to>
    <xdr:grpSp>
      <xdr:nvGrpSpPr>
        <xdr:cNvPr id="156" name="Grupo 155">
          <a:extLst>
            <a:ext uri="{FF2B5EF4-FFF2-40B4-BE49-F238E27FC236}">
              <a16:creationId xmlns:a16="http://schemas.microsoft.com/office/drawing/2014/main" id="{A4F14C9F-8B47-3258-F0B3-033866F4FD6D}"/>
            </a:ext>
          </a:extLst>
        </xdr:cNvPr>
        <xdr:cNvGrpSpPr/>
      </xdr:nvGrpSpPr>
      <xdr:grpSpPr>
        <a:xfrm>
          <a:off x="2825751" y="886883"/>
          <a:ext cx="11070167" cy="4429125"/>
          <a:chOff x="3349727" y="685800"/>
          <a:chExt cx="11549694" cy="4429125"/>
        </a:xfrm>
      </xdr:grpSpPr>
      <xdr:grpSp>
        <xdr:nvGrpSpPr>
          <xdr:cNvPr id="106" name="Grupo 105">
            <a:extLst>
              <a:ext uri="{FF2B5EF4-FFF2-40B4-BE49-F238E27FC236}">
                <a16:creationId xmlns:a16="http://schemas.microsoft.com/office/drawing/2014/main" id="{32BF8FF5-9F2D-B91F-08DD-7185F9E6232C}"/>
              </a:ext>
            </a:extLst>
          </xdr:cNvPr>
          <xdr:cNvGrpSpPr/>
        </xdr:nvGrpSpPr>
        <xdr:grpSpPr>
          <a:xfrm>
            <a:off x="3349727" y="685800"/>
            <a:ext cx="11549694" cy="4429125"/>
            <a:chOff x="241402" y="361950"/>
            <a:chExt cx="11549694" cy="4429125"/>
          </a:xfrm>
        </xdr:grpSpPr>
        <xdr:sp macro="" textlink="'2'!H13">
          <xdr:nvSpPr>
            <xdr:cNvPr id="24" name="Rectángulo 23">
              <a:extLst>
                <a:ext uri="{FF2B5EF4-FFF2-40B4-BE49-F238E27FC236}">
                  <a16:creationId xmlns:a16="http://schemas.microsoft.com/office/drawing/2014/main" id="{FEC897F0-A462-42E6-8CE7-45E71751A638}"/>
                </a:ext>
              </a:extLst>
            </xdr:cNvPr>
            <xdr:cNvSpPr/>
          </xdr:nvSpPr>
          <xdr:spPr>
            <a:xfrm>
              <a:off x="10049298" y="1866901"/>
              <a:ext cx="1631377" cy="1195916"/>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fld id="{4C8DA56B-F435-44FF-9276-DEA4837F8E55}" type="TxLink">
                <a:rPr lang="en-US" sz="1200" b="0" i="0" u="none" strike="noStrike">
                  <a:solidFill>
                    <a:srgbClr val="000000"/>
                  </a:solidFill>
                  <a:latin typeface="Calibri"/>
                  <a:ea typeface="Calibri"/>
                  <a:cs typeface="Calibri"/>
                </a:rPr>
                <a:pPr algn="l"/>
                <a:t>Incremento del costo de productos no conformes,en el proceso de impresión de etiquetas, </a:t>
              </a:fld>
              <a:endParaRPr lang="es-PE" sz="1200" b="0">
                <a:solidFill>
                  <a:schemeClr val="tx1"/>
                </a:solidFill>
              </a:endParaRPr>
            </a:p>
          </xdr:txBody>
        </xdr:sp>
        <xdr:grpSp>
          <xdr:nvGrpSpPr>
            <xdr:cNvPr id="101" name="Grupo 100">
              <a:extLst>
                <a:ext uri="{FF2B5EF4-FFF2-40B4-BE49-F238E27FC236}">
                  <a16:creationId xmlns:a16="http://schemas.microsoft.com/office/drawing/2014/main" id="{987291D2-0EC2-3650-F9FC-6FCCA2F97F0A}"/>
                </a:ext>
              </a:extLst>
            </xdr:cNvPr>
            <xdr:cNvGrpSpPr/>
          </xdr:nvGrpSpPr>
          <xdr:grpSpPr>
            <a:xfrm>
              <a:off x="241402" y="361950"/>
              <a:ext cx="11549694" cy="4429125"/>
              <a:chOff x="650977" y="-104775"/>
              <a:chExt cx="11549694" cy="4429125"/>
            </a:xfrm>
          </xdr:grpSpPr>
          <xdr:sp macro="" textlink="">
            <xdr:nvSpPr>
              <xdr:cNvPr id="2" name="Rectángulo 1">
                <a:extLst>
                  <a:ext uri="{FF2B5EF4-FFF2-40B4-BE49-F238E27FC236}">
                    <a16:creationId xmlns:a16="http://schemas.microsoft.com/office/drawing/2014/main" id="{8D66151F-93E6-AE20-208B-469BE6929EFD}"/>
                  </a:ext>
                </a:extLst>
              </xdr:cNvPr>
              <xdr:cNvSpPr/>
            </xdr:nvSpPr>
            <xdr:spPr>
              <a:xfrm>
                <a:off x="8915400" y="-104775"/>
                <a:ext cx="1019175" cy="3143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b="1">
                    <a:solidFill>
                      <a:schemeClr val="tx1"/>
                    </a:solidFill>
                  </a:rPr>
                  <a:t>Material</a:t>
                </a:r>
              </a:p>
            </xdr:txBody>
          </xdr:sp>
          <xdr:sp macro="" textlink="">
            <xdr:nvSpPr>
              <xdr:cNvPr id="11" name="Rectángulo 10">
                <a:extLst>
                  <a:ext uri="{FF2B5EF4-FFF2-40B4-BE49-F238E27FC236}">
                    <a16:creationId xmlns:a16="http://schemas.microsoft.com/office/drawing/2014/main" id="{55E1DB80-7DD8-412C-9398-F27224006C8D}"/>
                  </a:ext>
                </a:extLst>
              </xdr:cNvPr>
              <xdr:cNvSpPr/>
            </xdr:nvSpPr>
            <xdr:spPr>
              <a:xfrm>
                <a:off x="5734050" y="-85725"/>
                <a:ext cx="1019175" cy="3143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b="1">
                    <a:solidFill>
                      <a:schemeClr val="tx1"/>
                    </a:solidFill>
                  </a:rPr>
                  <a:t>Máquina</a:t>
                </a:r>
              </a:p>
            </xdr:txBody>
          </xdr:sp>
          <xdr:sp macro="" textlink="">
            <xdr:nvSpPr>
              <xdr:cNvPr id="20" name="Rectángulo 19">
                <a:extLst>
                  <a:ext uri="{FF2B5EF4-FFF2-40B4-BE49-F238E27FC236}">
                    <a16:creationId xmlns:a16="http://schemas.microsoft.com/office/drawing/2014/main" id="{3CB71E0B-C31B-4A68-B9B9-DF76D58866B3}"/>
                  </a:ext>
                </a:extLst>
              </xdr:cNvPr>
              <xdr:cNvSpPr/>
            </xdr:nvSpPr>
            <xdr:spPr>
              <a:xfrm>
                <a:off x="2667000" y="-104775"/>
                <a:ext cx="1019175" cy="3143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b="1">
                    <a:solidFill>
                      <a:schemeClr val="tx1"/>
                    </a:solidFill>
                  </a:rPr>
                  <a:t>Método</a:t>
                </a:r>
              </a:p>
            </xdr:txBody>
          </xdr:sp>
          <xdr:sp macro="" textlink="">
            <xdr:nvSpPr>
              <xdr:cNvPr id="21" name="Rectángulo 20">
                <a:extLst>
                  <a:ext uri="{FF2B5EF4-FFF2-40B4-BE49-F238E27FC236}">
                    <a16:creationId xmlns:a16="http://schemas.microsoft.com/office/drawing/2014/main" id="{A6CDB41C-8D5F-4265-BFA4-A82119E5B683}"/>
                  </a:ext>
                </a:extLst>
              </xdr:cNvPr>
              <xdr:cNvSpPr/>
            </xdr:nvSpPr>
            <xdr:spPr>
              <a:xfrm>
                <a:off x="2581275" y="3933825"/>
                <a:ext cx="1171575" cy="361949"/>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b="1">
                    <a:solidFill>
                      <a:schemeClr val="tx1"/>
                    </a:solidFill>
                  </a:rPr>
                  <a:t>Medio Ambiente</a:t>
                </a:r>
              </a:p>
            </xdr:txBody>
          </xdr:sp>
          <xdr:sp macro="" textlink="">
            <xdr:nvSpPr>
              <xdr:cNvPr id="22" name="Rectángulo 21">
                <a:extLst>
                  <a:ext uri="{FF2B5EF4-FFF2-40B4-BE49-F238E27FC236}">
                    <a16:creationId xmlns:a16="http://schemas.microsoft.com/office/drawing/2014/main" id="{ECC163BC-BF0D-48AD-ADFE-33DDD48C2970}"/>
                  </a:ext>
                </a:extLst>
              </xdr:cNvPr>
              <xdr:cNvSpPr/>
            </xdr:nvSpPr>
            <xdr:spPr>
              <a:xfrm>
                <a:off x="5676901" y="3990975"/>
                <a:ext cx="1123950" cy="323849"/>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b="1">
                    <a:solidFill>
                      <a:schemeClr val="tx1"/>
                    </a:solidFill>
                  </a:rPr>
                  <a:t>Mano de Obra</a:t>
                </a:r>
              </a:p>
            </xdr:txBody>
          </xdr:sp>
          <xdr:sp macro="" textlink="">
            <xdr:nvSpPr>
              <xdr:cNvPr id="23" name="Rectángulo 22">
                <a:extLst>
                  <a:ext uri="{FF2B5EF4-FFF2-40B4-BE49-F238E27FC236}">
                    <a16:creationId xmlns:a16="http://schemas.microsoft.com/office/drawing/2014/main" id="{0FDCD9CD-3AEC-47CB-BE72-9697F9E3246B}"/>
                  </a:ext>
                </a:extLst>
              </xdr:cNvPr>
              <xdr:cNvSpPr/>
            </xdr:nvSpPr>
            <xdr:spPr>
              <a:xfrm>
                <a:off x="8943975" y="4010026"/>
                <a:ext cx="1019175" cy="314324"/>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b="1">
                    <a:solidFill>
                      <a:schemeClr val="tx1"/>
                    </a:solidFill>
                  </a:rPr>
                  <a:t>Medición</a:t>
                </a:r>
              </a:p>
            </xdr:txBody>
          </xdr:sp>
          <xdr:grpSp>
            <xdr:nvGrpSpPr>
              <xdr:cNvPr id="100" name="Grupo 99">
                <a:extLst>
                  <a:ext uri="{FF2B5EF4-FFF2-40B4-BE49-F238E27FC236}">
                    <a16:creationId xmlns:a16="http://schemas.microsoft.com/office/drawing/2014/main" id="{766A55C3-8141-59DD-6AF1-03BECA768428}"/>
                  </a:ext>
                </a:extLst>
              </xdr:cNvPr>
              <xdr:cNvGrpSpPr/>
            </xdr:nvGrpSpPr>
            <xdr:grpSpPr>
              <a:xfrm>
                <a:off x="650977" y="209550"/>
                <a:ext cx="11549694" cy="3781425"/>
                <a:chOff x="650977" y="209550"/>
                <a:chExt cx="11549694" cy="3781425"/>
              </a:xfrm>
            </xdr:grpSpPr>
            <xdr:cxnSp macro="">
              <xdr:nvCxnSpPr>
                <xdr:cNvPr id="4" name="Conector recto 3">
                  <a:extLst>
                    <a:ext uri="{FF2B5EF4-FFF2-40B4-BE49-F238E27FC236}">
                      <a16:creationId xmlns:a16="http://schemas.microsoft.com/office/drawing/2014/main" id="{9247B67E-3071-B1FE-E3D8-59694466858C}"/>
                    </a:ext>
                  </a:extLst>
                </xdr:cNvPr>
                <xdr:cNvCxnSpPr/>
              </xdr:nvCxnSpPr>
              <xdr:spPr>
                <a:xfrm flipH="1" flipV="1">
                  <a:off x="9467850" y="209550"/>
                  <a:ext cx="776287" cy="17430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 name="Conector recto 11">
                  <a:extLst>
                    <a:ext uri="{FF2B5EF4-FFF2-40B4-BE49-F238E27FC236}">
                      <a16:creationId xmlns:a16="http://schemas.microsoft.com/office/drawing/2014/main" id="{FA64159C-4858-41E8-B8EF-0A45EA81D665}"/>
                    </a:ext>
                  </a:extLst>
                </xdr:cNvPr>
                <xdr:cNvCxnSpPr>
                  <a:endCxn id="11" idx="2"/>
                </xdr:cNvCxnSpPr>
              </xdr:nvCxnSpPr>
              <xdr:spPr>
                <a:xfrm flipH="1" flipV="1">
                  <a:off x="6243638" y="228600"/>
                  <a:ext cx="734818" cy="174307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7" name="Conector recto 26">
                  <a:extLst>
                    <a:ext uri="{FF2B5EF4-FFF2-40B4-BE49-F238E27FC236}">
                      <a16:creationId xmlns:a16="http://schemas.microsoft.com/office/drawing/2014/main" id="{E8761999-138F-405C-B9ED-2EAC6109587A}"/>
                    </a:ext>
                  </a:extLst>
                </xdr:cNvPr>
                <xdr:cNvCxnSpPr/>
              </xdr:nvCxnSpPr>
              <xdr:spPr>
                <a:xfrm flipV="1">
                  <a:off x="9496425" y="2057400"/>
                  <a:ext cx="757237" cy="19335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2" name="Conector recto 31">
                  <a:extLst>
                    <a:ext uri="{FF2B5EF4-FFF2-40B4-BE49-F238E27FC236}">
                      <a16:creationId xmlns:a16="http://schemas.microsoft.com/office/drawing/2014/main" id="{4F06B450-4229-4415-BD30-D77C0C82DEA1}"/>
                    </a:ext>
                  </a:extLst>
                </xdr:cNvPr>
                <xdr:cNvCxnSpPr>
                  <a:stCxn id="22" idx="0"/>
                </xdr:cNvCxnSpPr>
              </xdr:nvCxnSpPr>
              <xdr:spPr>
                <a:xfrm flipV="1">
                  <a:off x="6238876" y="2059025"/>
                  <a:ext cx="758630" cy="193195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 name="Conector recto 34">
                  <a:extLst>
                    <a:ext uri="{FF2B5EF4-FFF2-40B4-BE49-F238E27FC236}">
                      <a16:creationId xmlns:a16="http://schemas.microsoft.com/office/drawing/2014/main" id="{A19D858C-2283-48E6-8222-78264F93D009}"/>
                    </a:ext>
                  </a:extLst>
                </xdr:cNvPr>
                <xdr:cNvCxnSpPr>
                  <a:endCxn id="20" idx="2"/>
                </xdr:cNvCxnSpPr>
              </xdr:nvCxnSpPr>
              <xdr:spPr>
                <a:xfrm flipH="1" flipV="1">
                  <a:off x="3176588" y="209550"/>
                  <a:ext cx="714375" cy="17526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8" name="Conector recto 37">
                  <a:extLst>
                    <a:ext uri="{FF2B5EF4-FFF2-40B4-BE49-F238E27FC236}">
                      <a16:creationId xmlns:a16="http://schemas.microsoft.com/office/drawing/2014/main" id="{6956743D-8A02-4C1E-86C2-5A07C11F3548}"/>
                    </a:ext>
                  </a:extLst>
                </xdr:cNvPr>
                <xdr:cNvCxnSpPr>
                  <a:stCxn id="21" idx="0"/>
                </xdr:cNvCxnSpPr>
              </xdr:nvCxnSpPr>
              <xdr:spPr>
                <a:xfrm flipV="1">
                  <a:off x="3167063" y="2057400"/>
                  <a:ext cx="728662" cy="1876425"/>
                </a:xfrm>
                <a:prstGeom prst="line">
                  <a:avLst/>
                </a:prstGeom>
              </xdr:spPr>
              <xdr:style>
                <a:lnRef idx="1">
                  <a:schemeClr val="accent1"/>
                </a:lnRef>
                <a:fillRef idx="0">
                  <a:schemeClr val="accent1"/>
                </a:fillRef>
                <a:effectRef idx="0">
                  <a:schemeClr val="accent1"/>
                </a:effectRef>
                <a:fontRef idx="minor">
                  <a:schemeClr val="tx1"/>
                </a:fontRef>
              </xdr:style>
            </xdr:cxnSp>
            <xdr:grpSp>
              <xdr:nvGrpSpPr>
                <xdr:cNvPr id="93" name="Grupo 92">
                  <a:extLst>
                    <a:ext uri="{FF2B5EF4-FFF2-40B4-BE49-F238E27FC236}">
                      <a16:creationId xmlns:a16="http://schemas.microsoft.com/office/drawing/2014/main" id="{73D5F936-C4CF-96D8-4B52-5B4C0AD2CA4B}"/>
                    </a:ext>
                  </a:extLst>
                </xdr:cNvPr>
                <xdr:cNvGrpSpPr/>
              </xdr:nvGrpSpPr>
              <xdr:grpSpPr>
                <a:xfrm>
                  <a:off x="650977" y="1362075"/>
                  <a:ext cx="11549694" cy="1266825"/>
                  <a:chOff x="631927" y="1343025"/>
                  <a:chExt cx="11549694" cy="1266825"/>
                </a:xfrm>
              </xdr:grpSpPr>
              <xdr:sp macro="" textlink="">
                <xdr:nvSpPr>
                  <xdr:cNvPr id="48" name="Diagrama de flujo: retraso 47">
                    <a:extLst>
                      <a:ext uri="{FF2B5EF4-FFF2-40B4-BE49-F238E27FC236}">
                        <a16:creationId xmlns:a16="http://schemas.microsoft.com/office/drawing/2014/main" id="{3B2D7550-77CC-BD40-1E82-B3D68FD1B88B}"/>
                      </a:ext>
                    </a:extLst>
                  </xdr:cNvPr>
                  <xdr:cNvSpPr/>
                </xdr:nvSpPr>
                <xdr:spPr>
                  <a:xfrm>
                    <a:off x="10477500" y="1343025"/>
                    <a:ext cx="1704121" cy="1266825"/>
                  </a:xfrm>
                  <a:prstGeom prst="flowChartDelay">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grpSp>
                <xdr:nvGrpSpPr>
                  <xdr:cNvPr id="92" name="Grupo 91">
                    <a:extLst>
                      <a:ext uri="{FF2B5EF4-FFF2-40B4-BE49-F238E27FC236}">
                        <a16:creationId xmlns:a16="http://schemas.microsoft.com/office/drawing/2014/main" id="{42E951D5-233E-A596-CC72-FB2E51E57D68}"/>
                      </a:ext>
                    </a:extLst>
                  </xdr:cNvPr>
                  <xdr:cNvGrpSpPr/>
                </xdr:nvGrpSpPr>
                <xdr:grpSpPr>
                  <a:xfrm>
                    <a:off x="1238251" y="1943100"/>
                    <a:ext cx="9239249" cy="85909"/>
                    <a:chOff x="1133476" y="1943100"/>
                    <a:chExt cx="9239249" cy="85909"/>
                  </a:xfrm>
                </xdr:grpSpPr>
                <xdr:sp macro="" textlink="">
                  <xdr:nvSpPr>
                    <xdr:cNvPr id="55" name="Rectángulo 54">
                      <a:extLst>
                        <a:ext uri="{FF2B5EF4-FFF2-40B4-BE49-F238E27FC236}">
                          <a16:creationId xmlns:a16="http://schemas.microsoft.com/office/drawing/2014/main" id="{E04044AA-11C4-6688-9298-ED8946A57D74}"/>
                        </a:ext>
                      </a:extLst>
                    </xdr:cNvPr>
                    <xdr:cNvSpPr/>
                  </xdr:nvSpPr>
                  <xdr:spPr>
                    <a:xfrm>
                      <a:off x="1133476" y="1943100"/>
                      <a:ext cx="2639957" cy="85909"/>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64" name="Rectángulo 63">
                      <a:extLst>
                        <a:ext uri="{FF2B5EF4-FFF2-40B4-BE49-F238E27FC236}">
                          <a16:creationId xmlns:a16="http://schemas.microsoft.com/office/drawing/2014/main" id="{1AABF0E3-328F-470F-AA16-71C196D3AE6F}"/>
                        </a:ext>
                      </a:extLst>
                    </xdr:cNvPr>
                    <xdr:cNvSpPr/>
                  </xdr:nvSpPr>
                  <xdr:spPr>
                    <a:xfrm>
                      <a:off x="3751829" y="1943100"/>
                      <a:ext cx="3128182" cy="85909"/>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85" name="Rectángulo 84">
                      <a:extLst>
                        <a:ext uri="{FF2B5EF4-FFF2-40B4-BE49-F238E27FC236}">
                          <a16:creationId xmlns:a16="http://schemas.microsoft.com/office/drawing/2014/main" id="{C42C5E48-1189-4B0F-B2CE-1AD4646B7657}"/>
                        </a:ext>
                      </a:extLst>
                    </xdr:cNvPr>
                    <xdr:cNvSpPr/>
                  </xdr:nvSpPr>
                  <xdr:spPr>
                    <a:xfrm>
                      <a:off x="6880012" y="1943100"/>
                      <a:ext cx="3492713" cy="85909"/>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grpSp>
              <xdr:sp macro="" textlink="">
                <xdr:nvSpPr>
                  <xdr:cNvPr id="49" name="Flecha: cheurón 48">
                    <a:extLst>
                      <a:ext uri="{FF2B5EF4-FFF2-40B4-BE49-F238E27FC236}">
                        <a16:creationId xmlns:a16="http://schemas.microsoft.com/office/drawing/2014/main" id="{08FAA620-24E7-F662-0A27-0B78B5766FC1}"/>
                      </a:ext>
                    </a:extLst>
                  </xdr:cNvPr>
                  <xdr:cNvSpPr/>
                </xdr:nvSpPr>
                <xdr:spPr>
                  <a:xfrm>
                    <a:off x="631927" y="1666875"/>
                    <a:ext cx="901598" cy="638175"/>
                  </a:xfrm>
                  <a:prstGeom prst="chevron">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solidFill>
                        <a:schemeClr val="tx1"/>
                      </a:solidFill>
                    </a:endParaRPr>
                  </a:p>
                </xdr:txBody>
              </xdr:sp>
            </xdr:grpSp>
          </xdr:grpSp>
        </xdr:grpSp>
      </xdr:grpSp>
      <xdr:sp macro="" textlink="'3.3'!E6">
        <xdr:nvSpPr>
          <xdr:cNvPr id="110" name="Rectángulo 109">
            <a:extLst>
              <a:ext uri="{FF2B5EF4-FFF2-40B4-BE49-F238E27FC236}">
                <a16:creationId xmlns:a16="http://schemas.microsoft.com/office/drawing/2014/main" id="{E663DA38-D856-D26A-FED1-CBEE7833FC31}"/>
              </a:ext>
            </a:extLst>
          </xdr:cNvPr>
          <xdr:cNvSpPr/>
        </xdr:nvSpPr>
        <xdr:spPr>
          <a:xfrm>
            <a:off x="10033000" y="1085850"/>
            <a:ext cx="1829932"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7797146E-DB1B-41FF-B97D-8CF4964F8F7F}" type="TxLink">
              <a:rPr lang="en-US" sz="1300" b="0" i="0" u="none" strike="noStrike">
                <a:solidFill>
                  <a:srgbClr val="000000"/>
                </a:solidFill>
                <a:latin typeface="Calibri"/>
                <a:ea typeface="Calibri"/>
                <a:cs typeface="Calibri"/>
              </a:rPr>
              <a:pPr algn="l"/>
              <a:t>Falla de tinta</a:t>
            </a:fld>
            <a:endParaRPr lang="es-PE" sz="1100"/>
          </a:p>
        </xdr:txBody>
      </xdr:sp>
      <xdr:sp macro="" textlink="'3.3'!E7">
        <xdr:nvSpPr>
          <xdr:cNvPr id="112" name="Rectángulo 111">
            <a:extLst>
              <a:ext uri="{FF2B5EF4-FFF2-40B4-BE49-F238E27FC236}">
                <a16:creationId xmlns:a16="http://schemas.microsoft.com/office/drawing/2014/main" id="{93330013-8FD6-4029-9918-E118DA9CD072}"/>
              </a:ext>
            </a:extLst>
          </xdr:cNvPr>
          <xdr:cNvSpPr/>
        </xdr:nvSpPr>
        <xdr:spPr>
          <a:xfrm>
            <a:off x="10204449" y="1841501"/>
            <a:ext cx="1989736" cy="285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l"/>
            <a:fld id="{30B50B8A-6E01-4D00-A7B3-9E9CBF10814B}" type="TxLink">
              <a:rPr lang="en-US" sz="1300" b="0" i="0" u="none" strike="noStrike">
                <a:solidFill>
                  <a:srgbClr val="000000"/>
                </a:solidFill>
                <a:latin typeface="Calibri"/>
                <a:ea typeface="Calibri"/>
                <a:cs typeface="Calibri"/>
              </a:rPr>
              <a:pPr marL="0" indent="0" algn="l"/>
              <a:t>Falla de sustrato</a:t>
            </a:fld>
            <a:endParaRPr lang="es-PE" sz="1100" b="0" i="0" u="none" strike="noStrike">
              <a:solidFill>
                <a:srgbClr val="000000"/>
              </a:solidFill>
              <a:latin typeface="Calibri"/>
              <a:ea typeface="Calibri"/>
              <a:cs typeface="Calibri"/>
            </a:endParaRPr>
          </a:p>
        </xdr:txBody>
      </xdr:sp>
      <xdr:cxnSp macro="">
        <xdr:nvCxnSpPr>
          <xdr:cNvPr id="5" name="Conector recto de flecha 4">
            <a:extLst>
              <a:ext uri="{FF2B5EF4-FFF2-40B4-BE49-F238E27FC236}">
                <a16:creationId xmlns:a16="http://schemas.microsoft.com/office/drawing/2014/main" id="{F066C66C-8706-E705-3812-A2CAC9D81E2B}"/>
              </a:ext>
            </a:extLst>
          </xdr:cNvPr>
          <xdr:cNvCxnSpPr/>
        </xdr:nvCxnSpPr>
        <xdr:spPr>
          <a:xfrm>
            <a:off x="10071100" y="1362075"/>
            <a:ext cx="22479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Conector recto de flecha 7">
            <a:extLst>
              <a:ext uri="{FF2B5EF4-FFF2-40B4-BE49-F238E27FC236}">
                <a16:creationId xmlns:a16="http://schemas.microsoft.com/office/drawing/2014/main" id="{41535482-849B-49FB-94E3-E24EAB6B870A}"/>
              </a:ext>
            </a:extLst>
          </xdr:cNvPr>
          <xdr:cNvCxnSpPr/>
        </xdr:nvCxnSpPr>
        <xdr:spPr>
          <a:xfrm>
            <a:off x="10271125" y="2181225"/>
            <a:ext cx="2428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Conector recto de flecha 13">
            <a:extLst>
              <a:ext uri="{FF2B5EF4-FFF2-40B4-BE49-F238E27FC236}">
                <a16:creationId xmlns:a16="http://schemas.microsoft.com/office/drawing/2014/main" id="{FF66424C-AF0B-494C-B410-16C23AFA7638}"/>
              </a:ext>
            </a:extLst>
          </xdr:cNvPr>
          <xdr:cNvCxnSpPr/>
        </xdr:nvCxnSpPr>
        <xdr:spPr>
          <a:xfrm>
            <a:off x="6880225" y="1352550"/>
            <a:ext cx="2209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Conector recto de flecha 14">
            <a:extLst>
              <a:ext uri="{FF2B5EF4-FFF2-40B4-BE49-F238E27FC236}">
                <a16:creationId xmlns:a16="http://schemas.microsoft.com/office/drawing/2014/main" id="{99B12B9E-EB18-4ECF-BD7C-2B5CC8648FFA}"/>
              </a:ext>
            </a:extLst>
          </xdr:cNvPr>
          <xdr:cNvCxnSpPr/>
        </xdr:nvCxnSpPr>
        <xdr:spPr>
          <a:xfrm>
            <a:off x="7270750" y="2209800"/>
            <a:ext cx="2190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Conector recto de flecha 15">
            <a:extLst>
              <a:ext uri="{FF2B5EF4-FFF2-40B4-BE49-F238E27FC236}">
                <a16:creationId xmlns:a16="http://schemas.microsoft.com/office/drawing/2014/main" id="{3F9B596D-DE98-4128-8E48-6812100BD1B4}"/>
              </a:ext>
            </a:extLst>
          </xdr:cNvPr>
          <xdr:cNvCxnSpPr/>
        </xdr:nvCxnSpPr>
        <xdr:spPr>
          <a:xfrm>
            <a:off x="3736975" y="1381125"/>
            <a:ext cx="23050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Conector recto de flecha 16">
            <a:extLst>
              <a:ext uri="{FF2B5EF4-FFF2-40B4-BE49-F238E27FC236}">
                <a16:creationId xmlns:a16="http://schemas.microsoft.com/office/drawing/2014/main" id="{FA4F009A-8018-40A4-B8D7-F4B98D0BEDBC}"/>
              </a:ext>
            </a:extLst>
          </xdr:cNvPr>
          <xdr:cNvCxnSpPr/>
        </xdr:nvCxnSpPr>
        <xdr:spPr>
          <a:xfrm>
            <a:off x="4013200" y="2219325"/>
            <a:ext cx="2371725" cy="19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3.3'!I6">
        <xdr:nvSpPr>
          <xdr:cNvPr id="30" name="Rectángulo 29">
            <a:extLst>
              <a:ext uri="{FF2B5EF4-FFF2-40B4-BE49-F238E27FC236}">
                <a16:creationId xmlns:a16="http://schemas.microsoft.com/office/drawing/2014/main" id="{86CF12A3-5426-49D4-804D-68F539A106B3}"/>
              </a:ext>
            </a:extLst>
          </xdr:cNvPr>
          <xdr:cNvSpPr/>
        </xdr:nvSpPr>
        <xdr:spPr>
          <a:xfrm>
            <a:off x="6765924" y="1085850"/>
            <a:ext cx="2124076"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D37B62E7-818D-4A84-BD48-6774E3880CAC}" type="TxLink">
              <a:rPr lang="en-US" sz="1300" b="0" i="0" u="none" strike="noStrike">
                <a:solidFill>
                  <a:srgbClr val="000000"/>
                </a:solidFill>
                <a:latin typeface="Calibri"/>
                <a:ea typeface="Calibri"/>
                <a:cs typeface="Calibri"/>
              </a:rPr>
              <a:pPr algn="l"/>
              <a:t>Falla mecánica</a:t>
            </a:fld>
            <a:endParaRPr lang="es-PE" sz="1100"/>
          </a:p>
        </xdr:txBody>
      </xdr:sp>
      <xdr:sp macro="" textlink="'3.3'!I7">
        <xdr:nvSpPr>
          <xdr:cNvPr id="39" name="Rectángulo 38">
            <a:extLst>
              <a:ext uri="{FF2B5EF4-FFF2-40B4-BE49-F238E27FC236}">
                <a16:creationId xmlns:a16="http://schemas.microsoft.com/office/drawing/2014/main" id="{0E16DDCB-6A93-4F15-A5D9-B75BAFD6BCC8}"/>
              </a:ext>
            </a:extLst>
          </xdr:cNvPr>
          <xdr:cNvSpPr/>
        </xdr:nvSpPr>
        <xdr:spPr>
          <a:xfrm>
            <a:off x="7118349" y="1914525"/>
            <a:ext cx="2124076"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A717C69D-3A5F-4187-8DFC-920F1973213D}" type="TxLink">
              <a:rPr lang="en-US" sz="1300" b="0" i="0" u="none" strike="noStrike">
                <a:solidFill>
                  <a:srgbClr val="000000"/>
                </a:solidFill>
                <a:latin typeface="Calibri"/>
                <a:ea typeface="Calibri"/>
                <a:cs typeface="Calibri"/>
              </a:rPr>
              <a:pPr algn="l"/>
              <a:t>Falla electrónica</a:t>
            </a:fld>
            <a:endParaRPr lang="es-PE" sz="1100"/>
          </a:p>
        </xdr:txBody>
      </xdr:sp>
      <xdr:sp macro="" textlink="'3.3'!Q6">
        <xdr:nvSpPr>
          <xdr:cNvPr id="80" name="Rectángulo 79">
            <a:extLst>
              <a:ext uri="{FF2B5EF4-FFF2-40B4-BE49-F238E27FC236}">
                <a16:creationId xmlns:a16="http://schemas.microsoft.com/office/drawing/2014/main" id="{C66B6113-A7A9-4A8D-A5A7-5D8487186D36}"/>
              </a:ext>
            </a:extLst>
          </xdr:cNvPr>
          <xdr:cNvSpPr/>
        </xdr:nvSpPr>
        <xdr:spPr>
          <a:xfrm>
            <a:off x="10063125" y="3095624"/>
            <a:ext cx="2427325" cy="24870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D3A9504B-F810-40BF-AD07-B4F7F0E98948}" type="TxLink">
              <a:rPr lang="en-US" sz="1300" b="0" i="0" u="none" strike="noStrike">
                <a:solidFill>
                  <a:srgbClr val="000000"/>
                </a:solidFill>
                <a:latin typeface="Calibri"/>
                <a:ea typeface="Calibri"/>
                <a:cs typeface="Calibri"/>
              </a:rPr>
              <a:pPr algn="l"/>
              <a:t>Medición de calidad errónea</a:t>
            </a:fld>
            <a:endParaRPr lang="es-PE" sz="1100"/>
          </a:p>
        </xdr:txBody>
      </xdr:sp>
      <xdr:cxnSp macro="">
        <xdr:nvCxnSpPr>
          <xdr:cNvPr id="82" name="Conector recto de flecha 81">
            <a:extLst>
              <a:ext uri="{FF2B5EF4-FFF2-40B4-BE49-F238E27FC236}">
                <a16:creationId xmlns:a16="http://schemas.microsoft.com/office/drawing/2014/main" id="{6570D48A-CB13-4A00-9161-BBD242FC2E0C}"/>
              </a:ext>
            </a:extLst>
          </xdr:cNvPr>
          <xdr:cNvCxnSpPr/>
        </xdr:nvCxnSpPr>
        <xdr:spPr>
          <a:xfrm>
            <a:off x="10290175" y="3390900"/>
            <a:ext cx="2428875"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3" name="Conector recto de flecha 82">
            <a:extLst>
              <a:ext uri="{FF2B5EF4-FFF2-40B4-BE49-F238E27FC236}">
                <a16:creationId xmlns:a16="http://schemas.microsoft.com/office/drawing/2014/main" id="{5664CC5D-07E2-44A7-B0A6-1B4A8402FEB3}"/>
              </a:ext>
            </a:extLst>
          </xdr:cNvPr>
          <xdr:cNvCxnSpPr/>
        </xdr:nvCxnSpPr>
        <xdr:spPr>
          <a:xfrm>
            <a:off x="9975850" y="4229100"/>
            <a:ext cx="2428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4" name="Conector recto de flecha 83">
            <a:extLst>
              <a:ext uri="{FF2B5EF4-FFF2-40B4-BE49-F238E27FC236}">
                <a16:creationId xmlns:a16="http://schemas.microsoft.com/office/drawing/2014/main" id="{12E77DF3-5039-4B41-B546-B0E297815C47}"/>
              </a:ext>
            </a:extLst>
          </xdr:cNvPr>
          <xdr:cNvCxnSpPr/>
        </xdr:nvCxnSpPr>
        <xdr:spPr>
          <a:xfrm>
            <a:off x="6908800" y="4248150"/>
            <a:ext cx="2190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6" name="Conector recto de flecha 85">
            <a:extLst>
              <a:ext uri="{FF2B5EF4-FFF2-40B4-BE49-F238E27FC236}">
                <a16:creationId xmlns:a16="http://schemas.microsoft.com/office/drawing/2014/main" id="{516F9719-F079-486F-B4E8-E7447AEE7081}"/>
              </a:ext>
            </a:extLst>
          </xdr:cNvPr>
          <xdr:cNvCxnSpPr/>
        </xdr:nvCxnSpPr>
        <xdr:spPr>
          <a:xfrm>
            <a:off x="4241800" y="3381375"/>
            <a:ext cx="2143125"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7" name="Conector recto de flecha 86">
            <a:extLst>
              <a:ext uri="{FF2B5EF4-FFF2-40B4-BE49-F238E27FC236}">
                <a16:creationId xmlns:a16="http://schemas.microsoft.com/office/drawing/2014/main" id="{68CCC10B-FC66-46D9-95A5-69352EF53E77}"/>
              </a:ext>
            </a:extLst>
          </xdr:cNvPr>
          <xdr:cNvCxnSpPr/>
        </xdr:nvCxnSpPr>
        <xdr:spPr>
          <a:xfrm>
            <a:off x="3803650" y="4276725"/>
            <a:ext cx="22193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3.3'!U6">
        <xdr:nvSpPr>
          <xdr:cNvPr id="88" name="Rectángulo 87">
            <a:extLst>
              <a:ext uri="{FF2B5EF4-FFF2-40B4-BE49-F238E27FC236}">
                <a16:creationId xmlns:a16="http://schemas.microsoft.com/office/drawing/2014/main" id="{5889F8A5-A167-45DB-B49F-FDD035948E28}"/>
              </a:ext>
            </a:extLst>
          </xdr:cNvPr>
          <xdr:cNvSpPr/>
        </xdr:nvSpPr>
        <xdr:spPr>
          <a:xfrm>
            <a:off x="7175499" y="3105150"/>
            <a:ext cx="2124076"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99F16436-660F-4491-A3E5-731141BABFC4}" type="TxLink">
              <a:rPr lang="en-US" sz="1300" b="0" i="0" u="none" strike="noStrike">
                <a:solidFill>
                  <a:srgbClr val="000000"/>
                </a:solidFill>
                <a:latin typeface="Calibri"/>
                <a:ea typeface="Calibri"/>
                <a:cs typeface="Calibri"/>
              </a:rPr>
              <a:pPr algn="l"/>
              <a:t>Error de producción</a:t>
            </a:fld>
            <a:endParaRPr lang="es-PE" sz="1100"/>
          </a:p>
        </xdr:txBody>
      </xdr:sp>
      <xdr:sp macro="" textlink="'3.3'!U7">
        <xdr:nvSpPr>
          <xdr:cNvPr id="89" name="Rectángulo 88">
            <a:extLst>
              <a:ext uri="{FF2B5EF4-FFF2-40B4-BE49-F238E27FC236}">
                <a16:creationId xmlns:a16="http://schemas.microsoft.com/office/drawing/2014/main" id="{96B0CC48-8123-4B9B-9F59-88FDAF6BE0B0}"/>
              </a:ext>
            </a:extLst>
          </xdr:cNvPr>
          <xdr:cNvSpPr/>
        </xdr:nvSpPr>
        <xdr:spPr>
          <a:xfrm>
            <a:off x="6833691" y="3952875"/>
            <a:ext cx="2124076"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9C1CBDD0-76D8-41F2-BA3C-553CB8195EB1}" type="TxLink">
              <a:rPr lang="en-US" sz="1300" b="0" i="0" u="none" strike="noStrike">
                <a:solidFill>
                  <a:srgbClr val="000000"/>
                </a:solidFill>
                <a:latin typeface="Calibri"/>
                <a:ea typeface="Calibri"/>
                <a:cs typeface="Calibri"/>
              </a:rPr>
              <a:pPr algn="l"/>
              <a:t>Error de Pre prensa</a:t>
            </a:fld>
            <a:endParaRPr lang="es-PE" sz="1100"/>
          </a:p>
        </xdr:txBody>
      </xdr:sp>
      <xdr:cxnSp macro="">
        <xdr:nvCxnSpPr>
          <xdr:cNvPr id="90" name="Conector recto de flecha 89">
            <a:extLst>
              <a:ext uri="{FF2B5EF4-FFF2-40B4-BE49-F238E27FC236}">
                <a16:creationId xmlns:a16="http://schemas.microsoft.com/office/drawing/2014/main" id="{2F0F3F79-1859-423B-AD9D-945F97334FFC}"/>
              </a:ext>
            </a:extLst>
          </xdr:cNvPr>
          <xdr:cNvCxnSpPr/>
        </xdr:nvCxnSpPr>
        <xdr:spPr>
          <a:xfrm>
            <a:off x="7042150" y="3400425"/>
            <a:ext cx="2428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3.3'!M6">
        <xdr:nvSpPr>
          <xdr:cNvPr id="96" name="Rectángulo 95">
            <a:extLst>
              <a:ext uri="{FF2B5EF4-FFF2-40B4-BE49-F238E27FC236}">
                <a16:creationId xmlns:a16="http://schemas.microsoft.com/office/drawing/2014/main" id="{DFB7CEB5-BDAD-42B6-9650-0BB237A4C1CD}"/>
              </a:ext>
            </a:extLst>
          </xdr:cNvPr>
          <xdr:cNvSpPr/>
        </xdr:nvSpPr>
        <xdr:spPr>
          <a:xfrm>
            <a:off x="3602532" y="1085850"/>
            <a:ext cx="2397219" cy="25823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E33D17B5-AA4E-4AB2-98DF-EB3EF3167644}" type="TxLink">
              <a:rPr lang="en-US" sz="1300" b="0" i="0" u="none" strike="noStrike">
                <a:solidFill>
                  <a:srgbClr val="000000"/>
                </a:solidFill>
                <a:latin typeface="Calibri"/>
                <a:ea typeface="Calibri"/>
                <a:cs typeface="Calibri"/>
              </a:rPr>
              <a:pPr algn="l"/>
              <a:t>Procedimiento desactualizado</a:t>
            </a:fld>
            <a:endParaRPr lang="es-PE" sz="1100"/>
          </a:p>
        </xdr:txBody>
      </xdr:sp>
      <xdr:sp macro="" textlink="'3.3'!M7">
        <xdr:nvSpPr>
          <xdr:cNvPr id="99" name="Rectángulo 98">
            <a:extLst>
              <a:ext uri="{FF2B5EF4-FFF2-40B4-BE49-F238E27FC236}">
                <a16:creationId xmlns:a16="http://schemas.microsoft.com/office/drawing/2014/main" id="{AB8CF286-8090-45F3-83D2-2AA20E506CDF}"/>
              </a:ext>
            </a:extLst>
          </xdr:cNvPr>
          <xdr:cNvSpPr/>
        </xdr:nvSpPr>
        <xdr:spPr>
          <a:xfrm>
            <a:off x="3851698" y="1963208"/>
            <a:ext cx="2567641" cy="2381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2EDA7DF2-D636-46F8-96EA-BD74C0F44BD5}" type="TxLink">
              <a:rPr lang="en-US" sz="1300" b="0" i="0" u="none" strike="noStrike">
                <a:solidFill>
                  <a:srgbClr val="000000"/>
                </a:solidFill>
                <a:latin typeface="Calibri"/>
                <a:ea typeface="Calibri"/>
                <a:cs typeface="Calibri"/>
              </a:rPr>
              <a:pPr algn="l"/>
              <a:t>Método de inspección erróneo</a:t>
            </a:fld>
            <a:endParaRPr lang="es-PE" sz="1100"/>
          </a:p>
        </xdr:txBody>
      </xdr:sp>
      <xdr:sp macro="" textlink="'3.3'!Y6">
        <xdr:nvSpPr>
          <xdr:cNvPr id="102" name="Rectángulo 101">
            <a:extLst>
              <a:ext uri="{FF2B5EF4-FFF2-40B4-BE49-F238E27FC236}">
                <a16:creationId xmlns:a16="http://schemas.microsoft.com/office/drawing/2014/main" id="{FAE65B47-1FF2-4F21-998B-8D9ED499884F}"/>
              </a:ext>
            </a:extLst>
          </xdr:cNvPr>
          <xdr:cNvSpPr/>
        </xdr:nvSpPr>
        <xdr:spPr>
          <a:xfrm>
            <a:off x="4203699" y="3086100"/>
            <a:ext cx="2124076"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F6C2DC3D-D991-4584-BB33-2596208A4F27}" type="TxLink">
              <a:rPr lang="en-US" sz="1300" b="0" i="0" u="none" strike="noStrike">
                <a:solidFill>
                  <a:srgbClr val="000000"/>
                </a:solidFill>
                <a:latin typeface="Calibri"/>
                <a:ea typeface="Calibri"/>
                <a:cs typeface="Calibri"/>
              </a:rPr>
              <a:pPr algn="l"/>
              <a:t>Espacio reducido</a:t>
            </a:fld>
            <a:endParaRPr lang="es-PE" sz="1100"/>
          </a:p>
        </xdr:txBody>
      </xdr:sp>
      <xdr:sp macro="" textlink="'3.3'!Y7">
        <xdr:nvSpPr>
          <xdr:cNvPr id="103" name="Rectángulo 102">
            <a:extLst>
              <a:ext uri="{FF2B5EF4-FFF2-40B4-BE49-F238E27FC236}">
                <a16:creationId xmlns:a16="http://schemas.microsoft.com/office/drawing/2014/main" id="{8321063F-E938-4001-BB5B-E5062D4C2BE2}"/>
              </a:ext>
            </a:extLst>
          </xdr:cNvPr>
          <xdr:cNvSpPr/>
        </xdr:nvSpPr>
        <xdr:spPr>
          <a:xfrm>
            <a:off x="3678732" y="3969808"/>
            <a:ext cx="2365187" cy="2635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F6F6781B-A534-4A2A-BE06-36438F4D4BFA}" type="TxLink">
              <a:rPr lang="en-US" sz="1300" b="0" i="0" u="none" strike="noStrike">
                <a:solidFill>
                  <a:srgbClr val="000000"/>
                </a:solidFill>
                <a:latin typeface="Calibri"/>
                <a:ea typeface="Calibri"/>
                <a:cs typeface="Calibri"/>
              </a:rPr>
              <a:pPr algn="l"/>
              <a:t>Exceso de humedad</a:t>
            </a:fld>
            <a:endParaRPr lang="es-PE" sz="1100"/>
          </a:p>
        </xdr:txBody>
      </xdr:sp>
      <xdr:sp macro="" textlink="'3.3'!Q7">
        <xdr:nvSpPr>
          <xdr:cNvPr id="104" name="Rectángulo 103">
            <a:extLst>
              <a:ext uri="{FF2B5EF4-FFF2-40B4-BE49-F238E27FC236}">
                <a16:creationId xmlns:a16="http://schemas.microsoft.com/office/drawing/2014/main" id="{51B55A8E-B35B-45B3-AD23-0EF9AFBF943B}"/>
              </a:ext>
            </a:extLst>
          </xdr:cNvPr>
          <xdr:cNvSpPr/>
        </xdr:nvSpPr>
        <xdr:spPr>
          <a:xfrm>
            <a:off x="9937325" y="3924300"/>
            <a:ext cx="2466654" cy="2667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CD5331DE-E8A8-4ADF-8825-1A60348C4C10}" type="TxLink">
              <a:rPr lang="en-US" sz="1300" b="0" i="0" u="none" strike="noStrike">
                <a:solidFill>
                  <a:srgbClr val="000000"/>
                </a:solidFill>
                <a:latin typeface="Calibri"/>
                <a:ea typeface="Calibri"/>
                <a:cs typeface="Calibri"/>
              </a:rPr>
              <a:pPr algn="l"/>
              <a:t>Medición en proceso deficiente</a:t>
            </a:fld>
            <a:endParaRPr lang="es-PE" sz="1100"/>
          </a:p>
        </xdr:txBody>
      </xdr:sp>
    </xdr:grpSp>
    <xdr:clientData/>
  </xdr:twoCellAnchor>
  <xdr:twoCellAnchor>
    <xdr:from>
      <xdr:col>2</xdr:col>
      <xdr:colOff>857249</xdr:colOff>
      <xdr:row>0</xdr:row>
      <xdr:rowOff>0</xdr:rowOff>
    </xdr:from>
    <xdr:to>
      <xdr:col>17</xdr:col>
      <xdr:colOff>476249</xdr:colOff>
      <xdr:row>2</xdr:row>
      <xdr:rowOff>148167</xdr:rowOff>
    </xdr:to>
    <xdr:grpSp>
      <xdr:nvGrpSpPr>
        <xdr:cNvPr id="153" name="Grupo 152">
          <a:extLst>
            <a:ext uri="{FF2B5EF4-FFF2-40B4-BE49-F238E27FC236}">
              <a16:creationId xmlns:a16="http://schemas.microsoft.com/office/drawing/2014/main" id="{EF707F39-E4C8-40BD-B8DB-8655D51EB3D1}"/>
            </a:ext>
          </a:extLst>
        </xdr:cNvPr>
        <xdr:cNvGrpSpPr/>
      </xdr:nvGrpSpPr>
      <xdr:grpSpPr>
        <a:xfrm>
          <a:off x="2592916" y="0"/>
          <a:ext cx="11154833" cy="529167"/>
          <a:chOff x="2624667" y="0"/>
          <a:chExt cx="10647832" cy="529167"/>
        </a:xfrm>
      </xdr:grpSpPr>
      <xdr:sp macro="" textlink="">
        <xdr:nvSpPr>
          <xdr:cNvPr id="154" name="Rectángulo 153">
            <a:extLst>
              <a:ext uri="{FF2B5EF4-FFF2-40B4-BE49-F238E27FC236}">
                <a16:creationId xmlns:a16="http://schemas.microsoft.com/office/drawing/2014/main" id="{E1023B49-88F7-0F3D-6D73-AFBA37D51CCD}"/>
              </a:ext>
            </a:extLst>
          </xdr:cNvPr>
          <xdr:cNvSpPr/>
        </xdr:nvSpPr>
        <xdr:spPr>
          <a:xfrm>
            <a:off x="2624667" y="0"/>
            <a:ext cx="10647832" cy="529167"/>
          </a:xfrm>
          <a:prstGeom prst="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PE" sz="1000" b="1"/>
          </a:p>
        </xdr:txBody>
      </xdr:sp>
      <xdr:sp macro="" textlink="">
        <xdr:nvSpPr>
          <xdr:cNvPr id="155" name="TextBox 4">
            <a:extLst>
              <a:ext uri="{FF2B5EF4-FFF2-40B4-BE49-F238E27FC236}">
                <a16:creationId xmlns:a16="http://schemas.microsoft.com/office/drawing/2014/main" id="{841804B6-EB65-4735-1A64-B40E977F9B77}"/>
              </a:ext>
            </a:extLst>
          </xdr:cNvPr>
          <xdr:cNvSpPr txBox="1"/>
        </xdr:nvSpPr>
        <xdr:spPr>
          <a:xfrm>
            <a:off x="2793063" y="106891"/>
            <a:ext cx="9479701" cy="369359"/>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a:ln>
                  <a:noFill/>
                </a:ln>
                <a:solidFill>
                  <a:schemeClr val="bg1"/>
                </a:solidFill>
                <a:effectLst/>
                <a:uLnTx/>
                <a:uFillTx/>
                <a:latin typeface="Arial" panose="020B0604020202020204" pitchFamily="34" charset="0"/>
                <a:ea typeface="Noto Sans" panose="020B0502040504020204" pitchFamily="34"/>
                <a:cs typeface="Arial" panose="020B0604020202020204" pitchFamily="34" charset="0"/>
              </a:rPr>
              <a:t>Diagrama de Ishikawa (6M)</a:t>
            </a:r>
          </a:p>
        </xdr:txBody>
      </xdr:sp>
    </xdr:grpSp>
    <xdr:clientData/>
  </xdr:twoCellAnchor>
  <xdr:twoCellAnchor>
    <xdr:from>
      <xdr:col>0</xdr:col>
      <xdr:colOff>0</xdr:colOff>
      <xdr:row>0</xdr:row>
      <xdr:rowOff>0</xdr:rowOff>
    </xdr:from>
    <xdr:to>
      <xdr:col>3</xdr:col>
      <xdr:colOff>71782</xdr:colOff>
      <xdr:row>36</xdr:row>
      <xdr:rowOff>68839</xdr:rowOff>
    </xdr:to>
    <xdr:grpSp>
      <xdr:nvGrpSpPr>
        <xdr:cNvPr id="3" name="Grupo 2">
          <a:extLst>
            <a:ext uri="{FF2B5EF4-FFF2-40B4-BE49-F238E27FC236}">
              <a16:creationId xmlns:a16="http://schemas.microsoft.com/office/drawing/2014/main" id="{E7E1CE5D-233B-428B-9F5F-8404AB9C9BE6}"/>
            </a:ext>
          </a:extLst>
        </xdr:cNvPr>
        <xdr:cNvGrpSpPr/>
      </xdr:nvGrpSpPr>
      <xdr:grpSpPr>
        <a:xfrm>
          <a:off x="0" y="0"/>
          <a:ext cx="2675282" cy="6926839"/>
          <a:chOff x="0" y="0"/>
          <a:chExt cx="2672107" cy="6865456"/>
        </a:xfrm>
      </xdr:grpSpPr>
      <xdr:grpSp>
        <xdr:nvGrpSpPr>
          <xdr:cNvPr id="6" name="Grupo 5">
            <a:extLst>
              <a:ext uri="{FF2B5EF4-FFF2-40B4-BE49-F238E27FC236}">
                <a16:creationId xmlns:a16="http://schemas.microsoft.com/office/drawing/2014/main" id="{5E65A17B-2516-320C-1D1C-D99B06406153}"/>
              </a:ext>
            </a:extLst>
          </xdr:cNvPr>
          <xdr:cNvGrpSpPr/>
        </xdr:nvGrpSpPr>
        <xdr:grpSpPr>
          <a:xfrm>
            <a:off x="0" y="0"/>
            <a:ext cx="2672107" cy="6865456"/>
            <a:chOff x="0" y="0"/>
            <a:chExt cx="2672107" cy="6865456"/>
          </a:xfrm>
        </xdr:grpSpPr>
        <xdr:sp macro="" textlink="">
          <xdr:nvSpPr>
            <xdr:cNvPr id="9" name="Rectángulo 8">
              <a:extLst>
                <a:ext uri="{FF2B5EF4-FFF2-40B4-BE49-F238E27FC236}">
                  <a16:creationId xmlns:a16="http://schemas.microsoft.com/office/drawing/2014/main" id="{35EB4C51-BBA4-74D8-1575-6F785B750AAB}"/>
                </a:ext>
              </a:extLst>
            </xdr:cNvPr>
            <xdr:cNvSpPr/>
          </xdr:nvSpPr>
          <xdr:spPr>
            <a:xfrm>
              <a:off x="0" y="0"/>
              <a:ext cx="2617184" cy="6865456"/>
            </a:xfrm>
            <a:prstGeom prst="rect">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10" name="Rectángulo: esquinas redondeadas 9">
              <a:hlinkClick xmlns:r="http://schemas.openxmlformats.org/officeDocument/2006/relationships" r:id="rId1"/>
              <a:extLst>
                <a:ext uri="{FF2B5EF4-FFF2-40B4-BE49-F238E27FC236}">
                  <a16:creationId xmlns:a16="http://schemas.microsoft.com/office/drawing/2014/main" id="{95FD0B2A-6841-AB02-DB7D-488A4FC42E78}"/>
                </a:ext>
              </a:extLst>
            </xdr:cNvPr>
            <xdr:cNvSpPr/>
          </xdr:nvSpPr>
          <xdr:spPr>
            <a:xfrm>
              <a:off x="114434" y="1184021"/>
              <a:ext cx="2543868"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PE" sz="1400" b="1" baseline="0">
                  <a:solidFill>
                    <a:schemeClr val="lt1"/>
                  </a:solidFill>
                  <a:effectLst/>
                  <a:latin typeface="+mn-lt"/>
                  <a:ea typeface="+mn-ea"/>
                  <a:cs typeface="+mn-cs"/>
                </a:rPr>
                <a:t>1.0. </a:t>
              </a:r>
              <a:r>
                <a:rPr lang="es-PE" sz="1400" b="1">
                  <a:solidFill>
                    <a:schemeClr val="lt1"/>
                  </a:solidFill>
                  <a:effectLst/>
                  <a:latin typeface="+mn-lt"/>
                  <a:ea typeface="+mn-ea"/>
                  <a:cs typeface="+mn-cs"/>
                </a:rPr>
                <a:t>Inicio</a:t>
              </a:r>
              <a:endParaRPr lang="es-PE" sz="1400">
                <a:effectLst/>
              </a:endParaRPr>
            </a:p>
          </xdr:txBody>
        </xdr:sp>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7D53DF0D-5BAF-6C47-2845-AE8BEBB5760F}"/>
                </a:ext>
              </a:extLst>
            </xdr:cNvPr>
            <xdr:cNvSpPr/>
          </xdr:nvSpPr>
          <xdr:spPr>
            <a:xfrm>
              <a:off x="106153" y="1653517"/>
              <a:ext cx="254386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t>1.1.  Diagnóstico (KPIs)</a:t>
              </a:r>
            </a:p>
          </xdr:txBody>
        </xdr:sp>
        <xdr:sp macro="" textlink="">
          <xdr:nvSpPr>
            <xdr:cNvPr id="18" name="Rectángulo: esquinas redondeadas 17">
              <a:hlinkClick xmlns:r="http://schemas.openxmlformats.org/officeDocument/2006/relationships" r:id="rId3"/>
              <a:extLst>
                <a:ext uri="{FF2B5EF4-FFF2-40B4-BE49-F238E27FC236}">
                  <a16:creationId xmlns:a16="http://schemas.microsoft.com/office/drawing/2014/main" id="{F0CAE514-29B4-33E2-8228-1C6DFDFB2A67}"/>
                </a:ext>
              </a:extLst>
            </xdr:cNvPr>
            <xdr:cNvSpPr/>
          </xdr:nvSpPr>
          <xdr:spPr>
            <a:xfrm>
              <a:off x="110040" y="2140461"/>
              <a:ext cx="2562067"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1.2. Diagnóstico (Dashboard)</a:t>
              </a:r>
              <a:endParaRPr lang="es-PE" sz="2000">
                <a:effectLst/>
              </a:endParaRPr>
            </a:p>
          </xdr:txBody>
        </xdr:sp>
        <xdr:sp macro="" textlink="">
          <xdr:nvSpPr>
            <xdr:cNvPr id="19" name="Rectángulo: esquinas redondeadas 18">
              <a:hlinkClick xmlns:r="http://schemas.openxmlformats.org/officeDocument/2006/relationships" r:id="rId4"/>
              <a:extLst>
                <a:ext uri="{FF2B5EF4-FFF2-40B4-BE49-F238E27FC236}">
                  <a16:creationId xmlns:a16="http://schemas.microsoft.com/office/drawing/2014/main" id="{362FD80B-A8CE-1492-FB5E-62758ED9A5CC}"/>
                </a:ext>
              </a:extLst>
            </xdr:cNvPr>
            <xdr:cNvSpPr/>
          </xdr:nvSpPr>
          <xdr:spPr>
            <a:xfrm>
              <a:off x="110434" y="2598763"/>
              <a:ext cx="2547869"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solidFill>
                    <a:schemeClr val="lt1"/>
                  </a:solidFill>
                  <a:effectLst/>
                  <a:latin typeface="+mn-lt"/>
                  <a:ea typeface="+mn-ea"/>
                  <a:cs typeface="+mn-cs"/>
                </a:rPr>
                <a:t>2.0. Problema</a:t>
              </a:r>
              <a:r>
                <a:rPr lang="es-PE" sz="1400" b="1" baseline="0">
                  <a:solidFill>
                    <a:schemeClr val="lt1"/>
                  </a:solidFill>
                  <a:effectLst/>
                  <a:latin typeface="+mn-lt"/>
                  <a:ea typeface="+mn-ea"/>
                  <a:cs typeface="+mn-cs"/>
                </a:rPr>
                <a:t> (5W+2H)</a:t>
              </a:r>
              <a:endParaRPr lang="es-PE" sz="2000">
                <a:effectLst/>
              </a:endParaRPr>
            </a:p>
          </xdr:txBody>
        </xdr:sp>
        <xdr:sp macro="" textlink="">
          <xdr:nvSpPr>
            <xdr:cNvPr id="25" name="Rectángulo: esquinas redondeadas 24">
              <a:hlinkClick xmlns:r="http://schemas.openxmlformats.org/officeDocument/2006/relationships" r:id="rId5"/>
              <a:extLst>
                <a:ext uri="{FF2B5EF4-FFF2-40B4-BE49-F238E27FC236}">
                  <a16:creationId xmlns:a16="http://schemas.microsoft.com/office/drawing/2014/main" id="{A43E7AA6-FB66-DF87-822C-4B5A4544D0B7}"/>
                </a:ext>
              </a:extLst>
            </xdr:cNvPr>
            <xdr:cNvSpPr/>
          </xdr:nvSpPr>
          <xdr:spPr>
            <a:xfrm>
              <a:off x="113848" y="3072447"/>
              <a:ext cx="252789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3.1. Análisis Previo</a:t>
              </a:r>
              <a:r>
                <a:rPr lang="es-PE" sz="1400" b="1" baseline="0">
                  <a:solidFill>
                    <a:schemeClr val="lt1"/>
                  </a:solidFill>
                  <a:effectLst/>
                  <a:latin typeface="+mn-lt"/>
                  <a:ea typeface="+mn-ea"/>
                  <a:cs typeface="+mn-cs"/>
                </a:rPr>
                <a:t> (SIPOC)</a:t>
              </a:r>
              <a:endParaRPr lang="es-PE" sz="2000">
                <a:effectLst/>
              </a:endParaRPr>
            </a:p>
          </xdr:txBody>
        </xdr:sp>
        <xdr:sp macro="" textlink="">
          <xdr:nvSpPr>
            <xdr:cNvPr id="26" name="Rectángulo: esquinas redondeadas 25">
              <a:hlinkClick xmlns:r="http://schemas.openxmlformats.org/officeDocument/2006/relationships" r:id="rId6"/>
              <a:extLst>
                <a:ext uri="{FF2B5EF4-FFF2-40B4-BE49-F238E27FC236}">
                  <a16:creationId xmlns:a16="http://schemas.microsoft.com/office/drawing/2014/main" id="{14F5FAE8-0ACE-2F77-5AB7-880736C40151}"/>
                </a:ext>
              </a:extLst>
            </xdr:cNvPr>
            <xdr:cNvSpPr/>
          </xdr:nvSpPr>
          <xdr:spPr>
            <a:xfrm>
              <a:off x="112342" y="3562629"/>
              <a:ext cx="253031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3.2. Causas (Brainstorming)</a:t>
              </a:r>
              <a:endParaRPr lang="es-PE" sz="2000">
                <a:effectLst/>
              </a:endParaRPr>
            </a:p>
          </xdr:txBody>
        </xdr:sp>
        <xdr:sp macro="" textlink="">
          <xdr:nvSpPr>
            <xdr:cNvPr id="28" name="Rectángulo: esquinas redondeadas 27">
              <a:hlinkClick xmlns:r="http://schemas.openxmlformats.org/officeDocument/2006/relationships" r:id="rId7"/>
              <a:extLst>
                <a:ext uri="{FF2B5EF4-FFF2-40B4-BE49-F238E27FC236}">
                  <a16:creationId xmlns:a16="http://schemas.microsoft.com/office/drawing/2014/main" id="{C078EAA3-5116-257A-2CAB-570BC50385B8}"/>
                </a:ext>
              </a:extLst>
            </xdr:cNvPr>
            <xdr:cNvSpPr/>
          </xdr:nvSpPr>
          <xdr:spPr>
            <a:xfrm>
              <a:off x="120831" y="4050694"/>
              <a:ext cx="2521827"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r>
                <a:rPr lang="es-PE" sz="1400" b="1">
                  <a:solidFill>
                    <a:schemeClr val="lt1"/>
                  </a:solidFill>
                  <a:effectLst/>
                  <a:latin typeface="+mn-lt"/>
                  <a:ea typeface="+mn-ea"/>
                  <a:cs typeface="+mn-cs"/>
                </a:rPr>
                <a:t>3.3. Causas</a:t>
              </a:r>
              <a:r>
                <a:rPr lang="es-PE" sz="1400" b="1" baseline="0">
                  <a:solidFill>
                    <a:schemeClr val="lt1"/>
                  </a:solidFill>
                  <a:effectLst/>
                  <a:latin typeface="+mn-lt"/>
                  <a:ea typeface="+mn-ea"/>
                  <a:cs typeface="+mn-cs"/>
                </a:rPr>
                <a:t> (</a:t>
              </a:r>
              <a:r>
                <a:rPr lang="es-PE" sz="1400" b="1">
                  <a:solidFill>
                    <a:schemeClr val="lt1"/>
                  </a:solidFill>
                  <a:effectLst/>
                  <a:latin typeface="+mn-lt"/>
                  <a:ea typeface="+mn-ea"/>
                  <a:cs typeface="+mn-cs"/>
                </a:rPr>
                <a:t>Pareto)</a:t>
              </a:r>
            </a:p>
          </xdr:txBody>
        </xdr:sp>
        <xdr:sp macro="" textlink="">
          <xdr:nvSpPr>
            <xdr:cNvPr id="29" name="Rectángulo: esquinas redondeadas 28">
              <a:hlinkClick xmlns:r="http://schemas.openxmlformats.org/officeDocument/2006/relationships" r:id="rId8"/>
              <a:extLst>
                <a:ext uri="{FF2B5EF4-FFF2-40B4-BE49-F238E27FC236}">
                  <a16:creationId xmlns:a16="http://schemas.microsoft.com/office/drawing/2014/main" id="{59DBE14D-6CFE-13AA-EAED-250C36AE7CB8}"/>
                </a:ext>
              </a:extLst>
            </xdr:cNvPr>
            <xdr:cNvSpPr/>
          </xdr:nvSpPr>
          <xdr:spPr>
            <a:xfrm>
              <a:off x="133351" y="4551328"/>
              <a:ext cx="2509308" cy="354864"/>
            </a:xfrm>
            <a:prstGeom prst="round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3.4. Causas (Ishikawa -6M)</a:t>
              </a:r>
              <a:endParaRPr lang="es-PE" sz="2000">
                <a:effectLst/>
              </a:endParaRPr>
            </a:p>
          </xdr:txBody>
        </xdr:sp>
        <xdr:sp macro="" textlink="">
          <xdr:nvSpPr>
            <xdr:cNvPr id="31" name="Rectángulo: esquinas redondeadas 30">
              <a:hlinkClick xmlns:r="http://schemas.openxmlformats.org/officeDocument/2006/relationships" r:id="rId9"/>
              <a:extLst>
                <a:ext uri="{FF2B5EF4-FFF2-40B4-BE49-F238E27FC236}">
                  <a16:creationId xmlns:a16="http://schemas.microsoft.com/office/drawing/2014/main" id="{088C13B4-A239-7618-582D-1D0A834801B1}"/>
                </a:ext>
              </a:extLst>
            </xdr:cNvPr>
            <xdr:cNvSpPr/>
          </xdr:nvSpPr>
          <xdr:spPr>
            <a:xfrm>
              <a:off x="133508" y="5020344"/>
              <a:ext cx="250915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3.5.</a:t>
              </a:r>
              <a:r>
                <a:rPr lang="es-PE" sz="1400" b="1" baseline="0">
                  <a:solidFill>
                    <a:schemeClr val="lt1"/>
                  </a:solidFill>
                  <a:effectLst/>
                  <a:latin typeface="+mn-lt"/>
                  <a:ea typeface="+mn-ea"/>
                  <a:cs typeface="+mn-cs"/>
                </a:rPr>
                <a:t> Causas (5 Por qués)</a:t>
              </a:r>
              <a:endParaRPr lang="es-PE" sz="1400" b="1">
                <a:solidFill>
                  <a:schemeClr val="lt1"/>
                </a:solidFill>
                <a:effectLst/>
                <a:latin typeface="+mn-lt"/>
                <a:ea typeface="+mn-ea"/>
                <a:cs typeface="+mn-cs"/>
              </a:endParaRPr>
            </a:p>
          </xdr:txBody>
        </xdr:sp>
        <xdr:sp macro="" textlink="">
          <xdr:nvSpPr>
            <xdr:cNvPr id="33" name="Rectángulo: esquinas redondeadas 32">
              <a:hlinkClick xmlns:r="http://schemas.openxmlformats.org/officeDocument/2006/relationships" r:id="rId10"/>
              <a:extLst>
                <a:ext uri="{FF2B5EF4-FFF2-40B4-BE49-F238E27FC236}">
                  <a16:creationId xmlns:a16="http://schemas.microsoft.com/office/drawing/2014/main" id="{E49C03F6-0B2A-31A1-5C03-3631F20F1D50}"/>
                </a:ext>
              </a:extLst>
            </xdr:cNvPr>
            <xdr:cNvSpPr/>
          </xdr:nvSpPr>
          <xdr:spPr>
            <a:xfrm>
              <a:off x="142875" y="5501307"/>
              <a:ext cx="2507145" cy="356980"/>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baseline="0">
                  <a:solidFill>
                    <a:schemeClr val="lt1"/>
                  </a:solidFill>
                  <a:effectLst/>
                  <a:latin typeface="+mn-lt"/>
                  <a:ea typeface="+mn-ea"/>
                  <a:cs typeface="+mn-cs"/>
                </a:rPr>
                <a:t>4.0. Planes de acción (SMART) </a:t>
              </a:r>
              <a:endParaRPr lang="es-PE" sz="1400">
                <a:effectLst/>
              </a:endParaRPr>
            </a:p>
          </xdr:txBody>
        </xdr:sp>
        <xdr:sp macro="" textlink="">
          <xdr:nvSpPr>
            <xdr:cNvPr id="34" name="Rectángulo: esquinas redondeadas 33">
              <a:hlinkClick xmlns:r="http://schemas.openxmlformats.org/officeDocument/2006/relationships" r:id="rId11"/>
              <a:extLst>
                <a:ext uri="{FF2B5EF4-FFF2-40B4-BE49-F238E27FC236}">
                  <a16:creationId xmlns:a16="http://schemas.microsoft.com/office/drawing/2014/main" id="{94E50A58-2B5C-8295-7FE3-DEC8E322AD71}"/>
                </a:ext>
              </a:extLst>
            </xdr:cNvPr>
            <xdr:cNvSpPr/>
          </xdr:nvSpPr>
          <xdr:spPr>
            <a:xfrm>
              <a:off x="152401" y="5977226"/>
              <a:ext cx="2497620"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5.2.</a:t>
              </a:r>
              <a:r>
                <a:rPr lang="es-PE" sz="1400" b="1" baseline="0">
                  <a:solidFill>
                    <a:schemeClr val="lt1"/>
                  </a:solidFill>
                  <a:effectLst/>
                  <a:latin typeface="+mn-lt"/>
                  <a:ea typeface="+mn-ea"/>
                  <a:cs typeface="+mn-cs"/>
                </a:rPr>
                <a:t> 8Ps (Marketing)</a:t>
              </a:r>
              <a:endParaRPr lang="es-PE" sz="1400">
                <a:effectLst/>
              </a:endParaRPr>
            </a:p>
          </xdr:txBody>
        </xdr:sp>
        <xdr:pic>
          <xdr:nvPicPr>
            <xdr:cNvPr id="36" name="Imagen 35" descr="Imagen que contiene dibujo&#10;&#10;Descripción generada automáticamente">
              <a:extLst>
                <a:ext uri="{FF2B5EF4-FFF2-40B4-BE49-F238E27FC236}">
                  <a16:creationId xmlns:a16="http://schemas.microsoft.com/office/drawing/2014/main" id="{A38C3886-5116-3D50-1D36-199FCFAD264A}"/>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46674" y="134045"/>
              <a:ext cx="866782" cy="884665"/>
            </a:xfrm>
            <a:prstGeom prst="rect">
              <a:avLst/>
            </a:prstGeom>
            <a:solidFill>
              <a:srgbClr val="002060"/>
            </a:solidFill>
          </xdr:spPr>
        </xdr:pic>
        <xdr:sp macro="" textlink="">
          <xdr:nvSpPr>
            <xdr:cNvPr id="37" name="Rectángulo: esquinas redondeadas 36">
              <a:hlinkClick xmlns:r="http://schemas.openxmlformats.org/officeDocument/2006/relationships" r:id="rId13"/>
              <a:extLst>
                <a:ext uri="{FF2B5EF4-FFF2-40B4-BE49-F238E27FC236}">
                  <a16:creationId xmlns:a16="http://schemas.microsoft.com/office/drawing/2014/main" id="{7A5E8077-B654-7DA1-338A-87855ED564A5}"/>
                </a:ext>
              </a:extLst>
            </xdr:cNvPr>
            <xdr:cNvSpPr/>
          </xdr:nvSpPr>
          <xdr:spPr>
            <a:xfrm>
              <a:off x="171450" y="6435863"/>
              <a:ext cx="2462005" cy="36167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6.2.</a:t>
              </a:r>
              <a:r>
                <a:rPr lang="es-PE" sz="1400" b="1" baseline="0">
                  <a:solidFill>
                    <a:schemeClr val="lt1"/>
                  </a:solidFill>
                  <a:effectLst/>
                  <a:latin typeface="+mn-lt"/>
                  <a:ea typeface="+mn-ea"/>
                  <a:cs typeface="+mn-cs"/>
                </a:rPr>
                <a:t> 4s (Servicios)</a:t>
              </a:r>
              <a:endParaRPr lang="es-PE" sz="1400">
                <a:effectLst/>
              </a:endParaRPr>
            </a:p>
          </xdr:txBody>
        </xdr:sp>
      </xdr:grpSp>
      <xdr:sp macro="" textlink="">
        <xdr:nvSpPr>
          <xdr:cNvPr id="7" name="Rectángulo 6">
            <a:extLst>
              <a:ext uri="{FF2B5EF4-FFF2-40B4-BE49-F238E27FC236}">
                <a16:creationId xmlns:a16="http://schemas.microsoft.com/office/drawing/2014/main" id="{9F82B894-ED88-C6F1-48B4-7E2DEC978A0D}"/>
              </a:ext>
            </a:extLst>
          </xdr:cNvPr>
          <xdr:cNvSpPr/>
        </xdr:nvSpPr>
        <xdr:spPr>
          <a:xfrm>
            <a:off x="2621513" y="498280"/>
            <a:ext cx="45719" cy="6351254"/>
          </a:xfrm>
          <a:prstGeom prst="rect">
            <a:avLst/>
          </a:prstGeom>
          <a:solidFill>
            <a:schemeClr val="tx1"/>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s-PE" sz="1100"/>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814914</xdr:colOff>
      <xdr:row>0</xdr:row>
      <xdr:rowOff>0</xdr:rowOff>
    </xdr:from>
    <xdr:to>
      <xdr:col>36</xdr:col>
      <xdr:colOff>317499</xdr:colOff>
      <xdr:row>2</xdr:row>
      <xdr:rowOff>148167</xdr:rowOff>
    </xdr:to>
    <xdr:grpSp>
      <xdr:nvGrpSpPr>
        <xdr:cNvPr id="60" name="Grupo 59">
          <a:extLst>
            <a:ext uri="{FF2B5EF4-FFF2-40B4-BE49-F238E27FC236}">
              <a16:creationId xmlns:a16="http://schemas.microsoft.com/office/drawing/2014/main" id="{E473E573-968D-4B27-B97B-D5FA29C81F3E}"/>
            </a:ext>
          </a:extLst>
        </xdr:cNvPr>
        <xdr:cNvGrpSpPr/>
      </xdr:nvGrpSpPr>
      <xdr:grpSpPr>
        <a:xfrm>
          <a:off x="2550581" y="0"/>
          <a:ext cx="23653751" cy="529167"/>
          <a:chOff x="2624667" y="0"/>
          <a:chExt cx="10647832" cy="529167"/>
        </a:xfrm>
      </xdr:grpSpPr>
      <xdr:sp macro="" textlink="">
        <xdr:nvSpPr>
          <xdr:cNvPr id="61" name="Rectángulo 60">
            <a:extLst>
              <a:ext uri="{FF2B5EF4-FFF2-40B4-BE49-F238E27FC236}">
                <a16:creationId xmlns:a16="http://schemas.microsoft.com/office/drawing/2014/main" id="{EF5FBB4F-6EBC-3664-8366-870C463C0B72}"/>
              </a:ext>
            </a:extLst>
          </xdr:cNvPr>
          <xdr:cNvSpPr/>
        </xdr:nvSpPr>
        <xdr:spPr>
          <a:xfrm>
            <a:off x="2624667" y="0"/>
            <a:ext cx="10647832" cy="529167"/>
          </a:xfrm>
          <a:prstGeom prst="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PE" sz="1000" b="1"/>
          </a:p>
        </xdr:txBody>
      </xdr:sp>
      <xdr:sp macro="" textlink="">
        <xdr:nvSpPr>
          <xdr:cNvPr id="62" name="TextBox 4">
            <a:extLst>
              <a:ext uri="{FF2B5EF4-FFF2-40B4-BE49-F238E27FC236}">
                <a16:creationId xmlns:a16="http://schemas.microsoft.com/office/drawing/2014/main" id="{E39454BB-72E3-65BE-95B1-B2EC84291E2F}"/>
              </a:ext>
            </a:extLst>
          </xdr:cNvPr>
          <xdr:cNvSpPr txBox="1"/>
        </xdr:nvSpPr>
        <xdr:spPr>
          <a:xfrm>
            <a:off x="2793063" y="106891"/>
            <a:ext cx="9479701" cy="369359"/>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a:ln>
                  <a:noFill/>
                </a:ln>
                <a:solidFill>
                  <a:schemeClr val="bg1"/>
                </a:solidFill>
                <a:effectLst/>
                <a:uLnTx/>
                <a:uFillTx/>
                <a:latin typeface="Arial" panose="020B0604020202020204" pitchFamily="34" charset="0"/>
                <a:ea typeface="Noto Sans" panose="020B0502040504020204" pitchFamily="34"/>
                <a:cs typeface="Arial" panose="020B0604020202020204" pitchFamily="34" charset="0"/>
              </a:rPr>
              <a:t>Análisis de Causas ( 5 Por qués)</a:t>
            </a:r>
          </a:p>
        </xdr:txBody>
      </xdr:sp>
    </xdr:grpSp>
    <xdr:clientData/>
  </xdr:twoCellAnchor>
  <xdr:twoCellAnchor>
    <xdr:from>
      <xdr:col>0</xdr:col>
      <xdr:colOff>0</xdr:colOff>
      <xdr:row>0</xdr:row>
      <xdr:rowOff>0</xdr:rowOff>
    </xdr:from>
    <xdr:to>
      <xdr:col>3</xdr:col>
      <xdr:colOff>71782</xdr:colOff>
      <xdr:row>19</xdr:row>
      <xdr:rowOff>322839</xdr:rowOff>
    </xdr:to>
    <xdr:grpSp>
      <xdr:nvGrpSpPr>
        <xdr:cNvPr id="19" name="Grupo 18">
          <a:extLst>
            <a:ext uri="{FF2B5EF4-FFF2-40B4-BE49-F238E27FC236}">
              <a16:creationId xmlns:a16="http://schemas.microsoft.com/office/drawing/2014/main" id="{A85CB133-12DF-4523-B21D-D7141906A489}"/>
            </a:ext>
          </a:extLst>
        </xdr:cNvPr>
        <xdr:cNvGrpSpPr/>
      </xdr:nvGrpSpPr>
      <xdr:grpSpPr>
        <a:xfrm>
          <a:off x="0" y="0"/>
          <a:ext cx="2675282" cy="7635922"/>
          <a:chOff x="0" y="0"/>
          <a:chExt cx="2672107" cy="6865456"/>
        </a:xfrm>
      </xdr:grpSpPr>
      <xdr:grpSp>
        <xdr:nvGrpSpPr>
          <xdr:cNvPr id="20" name="Grupo 19">
            <a:extLst>
              <a:ext uri="{FF2B5EF4-FFF2-40B4-BE49-F238E27FC236}">
                <a16:creationId xmlns:a16="http://schemas.microsoft.com/office/drawing/2014/main" id="{AFFE82D5-BD06-AAC5-C162-3A921469AA19}"/>
              </a:ext>
            </a:extLst>
          </xdr:cNvPr>
          <xdr:cNvGrpSpPr/>
        </xdr:nvGrpSpPr>
        <xdr:grpSpPr>
          <a:xfrm>
            <a:off x="0" y="0"/>
            <a:ext cx="2672107" cy="6865456"/>
            <a:chOff x="0" y="0"/>
            <a:chExt cx="2672107" cy="6865456"/>
          </a:xfrm>
        </xdr:grpSpPr>
        <xdr:sp macro="" textlink="">
          <xdr:nvSpPr>
            <xdr:cNvPr id="22" name="Rectángulo 21">
              <a:extLst>
                <a:ext uri="{FF2B5EF4-FFF2-40B4-BE49-F238E27FC236}">
                  <a16:creationId xmlns:a16="http://schemas.microsoft.com/office/drawing/2014/main" id="{4931D52D-4832-10ED-D9E3-C120D94E7849}"/>
                </a:ext>
              </a:extLst>
            </xdr:cNvPr>
            <xdr:cNvSpPr/>
          </xdr:nvSpPr>
          <xdr:spPr>
            <a:xfrm>
              <a:off x="0" y="0"/>
              <a:ext cx="2617184" cy="6865456"/>
            </a:xfrm>
            <a:prstGeom prst="rect">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23" name="Rectángulo: esquinas redondeadas 22">
              <a:hlinkClick xmlns:r="http://schemas.openxmlformats.org/officeDocument/2006/relationships" r:id="rId1"/>
              <a:extLst>
                <a:ext uri="{FF2B5EF4-FFF2-40B4-BE49-F238E27FC236}">
                  <a16:creationId xmlns:a16="http://schemas.microsoft.com/office/drawing/2014/main" id="{EEA08ED3-7F1E-055A-C57E-ED16E4588F01}"/>
                </a:ext>
              </a:extLst>
            </xdr:cNvPr>
            <xdr:cNvSpPr/>
          </xdr:nvSpPr>
          <xdr:spPr>
            <a:xfrm>
              <a:off x="114434" y="1184021"/>
              <a:ext cx="2543868"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PE" sz="1400" b="1" baseline="0">
                  <a:solidFill>
                    <a:schemeClr val="lt1"/>
                  </a:solidFill>
                  <a:effectLst/>
                  <a:latin typeface="+mn-lt"/>
                  <a:ea typeface="+mn-ea"/>
                  <a:cs typeface="+mn-cs"/>
                </a:rPr>
                <a:t>1.0. </a:t>
              </a:r>
              <a:r>
                <a:rPr lang="es-PE" sz="1400" b="1">
                  <a:solidFill>
                    <a:schemeClr val="lt1"/>
                  </a:solidFill>
                  <a:effectLst/>
                  <a:latin typeface="+mn-lt"/>
                  <a:ea typeface="+mn-ea"/>
                  <a:cs typeface="+mn-cs"/>
                </a:rPr>
                <a:t>Inicio</a:t>
              </a:r>
              <a:endParaRPr lang="es-PE" sz="1400">
                <a:effectLst/>
              </a:endParaRPr>
            </a:p>
          </xdr:txBody>
        </xdr:sp>
        <xdr:sp macro="" textlink="">
          <xdr:nvSpPr>
            <xdr:cNvPr id="24" name="Rectángulo: esquinas redondeadas 23">
              <a:hlinkClick xmlns:r="http://schemas.openxmlformats.org/officeDocument/2006/relationships" r:id="rId2"/>
              <a:extLst>
                <a:ext uri="{FF2B5EF4-FFF2-40B4-BE49-F238E27FC236}">
                  <a16:creationId xmlns:a16="http://schemas.microsoft.com/office/drawing/2014/main" id="{B0C5F70D-ED8E-4AA5-A624-531AD96D7EBF}"/>
                </a:ext>
              </a:extLst>
            </xdr:cNvPr>
            <xdr:cNvSpPr/>
          </xdr:nvSpPr>
          <xdr:spPr>
            <a:xfrm>
              <a:off x="106153" y="1653517"/>
              <a:ext cx="254386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t>1.1.  Diagnóstico (KPIs)</a:t>
              </a:r>
            </a:p>
          </xdr:txBody>
        </xdr:sp>
        <xdr:sp macro="" textlink="">
          <xdr:nvSpPr>
            <xdr:cNvPr id="25" name="Rectángulo: esquinas redondeadas 24">
              <a:hlinkClick xmlns:r="http://schemas.openxmlformats.org/officeDocument/2006/relationships" r:id="rId3"/>
              <a:extLst>
                <a:ext uri="{FF2B5EF4-FFF2-40B4-BE49-F238E27FC236}">
                  <a16:creationId xmlns:a16="http://schemas.microsoft.com/office/drawing/2014/main" id="{201C68D4-9EDB-A0CA-445C-D96E0F461B00}"/>
                </a:ext>
              </a:extLst>
            </xdr:cNvPr>
            <xdr:cNvSpPr/>
          </xdr:nvSpPr>
          <xdr:spPr>
            <a:xfrm>
              <a:off x="110040" y="2140461"/>
              <a:ext cx="2562067"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1.2. Diagnóstico (Dashboard)</a:t>
              </a:r>
              <a:endParaRPr lang="es-PE" sz="2000">
                <a:effectLst/>
              </a:endParaRPr>
            </a:p>
          </xdr:txBody>
        </xdr:sp>
        <xdr:sp macro="" textlink="">
          <xdr:nvSpPr>
            <xdr:cNvPr id="26" name="Rectángulo: esquinas redondeadas 25">
              <a:hlinkClick xmlns:r="http://schemas.openxmlformats.org/officeDocument/2006/relationships" r:id="rId4"/>
              <a:extLst>
                <a:ext uri="{FF2B5EF4-FFF2-40B4-BE49-F238E27FC236}">
                  <a16:creationId xmlns:a16="http://schemas.microsoft.com/office/drawing/2014/main" id="{836FF381-99D1-3986-E38F-1C87CD18C080}"/>
                </a:ext>
              </a:extLst>
            </xdr:cNvPr>
            <xdr:cNvSpPr/>
          </xdr:nvSpPr>
          <xdr:spPr>
            <a:xfrm>
              <a:off x="110434" y="2598763"/>
              <a:ext cx="2547869"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400" b="1">
                  <a:solidFill>
                    <a:schemeClr val="lt1"/>
                  </a:solidFill>
                  <a:effectLst/>
                  <a:latin typeface="+mn-lt"/>
                  <a:ea typeface="+mn-ea"/>
                  <a:cs typeface="+mn-cs"/>
                </a:rPr>
                <a:t>2.0. Problema</a:t>
              </a:r>
              <a:r>
                <a:rPr lang="es-PE" sz="1400" b="1" baseline="0">
                  <a:solidFill>
                    <a:schemeClr val="lt1"/>
                  </a:solidFill>
                  <a:effectLst/>
                  <a:latin typeface="+mn-lt"/>
                  <a:ea typeface="+mn-ea"/>
                  <a:cs typeface="+mn-cs"/>
                </a:rPr>
                <a:t> (5W+2H)</a:t>
              </a:r>
              <a:endParaRPr lang="es-PE" sz="2000">
                <a:effectLst/>
              </a:endParaRPr>
            </a:p>
          </xdr:txBody>
        </xdr:sp>
        <xdr:sp macro="" textlink="">
          <xdr:nvSpPr>
            <xdr:cNvPr id="27" name="Rectángulo: esquinas redondeadas 26">
              <a:hlinkClick xmlns:r="http://schemas.openxmlformats.org/officeDocument/2006/relationships" r:id="rId5"/>
              <a:extLst>
                <a:ext uri="{FF2B5EF4-FFF2-40B4-BE49-F238E27FC236}">
                  <a16:creationId xmlns:a16="http://schemas.microsoft.com/office/drawing/2014/main" id="{46F6E04F-D16D-1CA1-9D5C-3605C83B579C}"/>
                </a:ext>
              </a:extLst>
            </xdr:cNvPr>
            <xdr:cNvSpPr/>
          </xdr:nvSpPr>
          <xdr:spPr>
            <a:xfrm>
              <a:off x="113848" y="3072447"/>
              <a:ext cx="2527890" cy="354863"/>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3.1. Análisis Previo</a:t>
              </a:r>
              <a:r>
                <a:rPr lang="es-PE" sz="1400" b="1" baseline="0">
                  <a:solidFill>
                    <a:schemeClr val="lt1"/>
                  </a:solidFill>
                  <a:effectLst/>
                  <a:latin typeface="+mn-lt"/>
                  <a:ea typeface="+mn-ea"/>
                  <a:cs typeface="+mn-cs"/>
                </a:rPr>
                <a:t> (SIPOC)</a:t>
              </a:r>
              <a:endParaRPr lang="es-PE" sz="2000">
                <a:effectLst/>
              </a:endParaRPr>
            </a:p>
          </xdr:txBody>
        </xdr:sp>
        <xdr:sp macro="" textlink="">
          <xdr:nvSpPr>
            <xdr:cNvPr id="28" name="Rectángulo: esquinas redondeadas 27">
              <a:hlinkClick xmlns:r="http://schemas.openxmlformats.org/officeDocument/2006/relationships" r:id="rId6"/>
              <a:extLst>
                <a:ext uri="{FF2B5EF4-FFF2-40B4-BE49-F238E27FC236}">
                  <a16:creationId xmlns:a16="http://schemas.microsoft.com/office/drawing/2014/main" id="{E7D10B04-DE26-F454-7213-25C1A45799D2}"/>
                </a:ext>
              </a:extLst>
            </xdr:cNvPr>
            <xdr:cNvSpPr/>
          </xdr:nvSpPr>
          <xdr:spPr>
            <a:xfrm>
              <a:off x="112342" y="3562629"/>
              <a:ext cx="2530316"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3.2. Causas (Brainstorming)</a:t>
              </a:r>
              <a:endParaRPr lang="es-PE" sz="2000">
                <a:effectLst/>
              </a:endParaRPr>
            </a:p>
          </xdr:txBody>
        </xdr:sp>
        <xdr:sp macro="" textlink="">
          <xdr:nvSpPr>
            <xdr:cNvPr id="29" name="Rectángulo: esquinas redondeadas 28">
              <a:hlinkClick xmlns:r="http://schemas.openxmlformats.org/officeDocument/2006/relationships" r:id="rId7"/>
              <a:extLst>
                <a:ext uri="{FF2B5EF4-FFF2-40B4-BE49-F238E27FC236}">
                  <a16:creationId xmlns:a16="http://schemas.microsoft.com/office/drawing/2014/main" id="{C883ECDC-F8B0-4FEF-8F08-9F3B443E8ADB}"/>
                </a:ext>
              </a:extLst>
            </xdr:cNvPr>
            <xdr:cNvSpPr/>
          </xdr:nvSpPr>
          <xdr:spPr>
            <a:xfrm>
              <a:off x="120831" y="4050694"/>
              <a:ext cx="2521827"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r>
                <a:rPr lang="es-PE" sz="1400" b="1">
                  <a:solidFill>
                    <a:schemeClr val="lt1"/>
                  </a:solidFill>
                  <a:effectLst/>
                  <a:latin typeface="+mn-lt"/>
                  <a:ea typeface="+mn-ea"/>
                  <a:cs typeface="+mn-cs"/>
                </a:rPr>
                <a:t>3.3. Causas</a:t>
              </a:r>
              <a:r>
                <a:rPr lang="es-PE" sz="1400" b="1" baseline="0">
                  <a:solidFill>
                    <a:schemeClr val="lt1"/>
                  </a:solidFill>
                  <a:effectLst/>
                  <a:latin typeface="+mn-lt"/>
                  <a:ea typeface="+mn-ea"/>
                  <a:cs typeface="+mn-cs"/>
                </a:rPr>
                <a:t> (</a:t>
              </a:r>
              <a:r>
                <a:rPr lang="es-PE" sz="1400" b="1">
                  <a:solidFill>
                    <a:schemeClr val="lt1"/>
                  </a:solidFill>
                  <a:effectLst/>
                  <a:latin typeface="+mn-lt"/>
                  <a:ea typeface="+mn-ea"/>
                  <a:cs typeface="+mn-cs"/>
                </a:rPr>
                <a:t>Pareto)</a:t>
              </a:r>
            </a:p>
          </xdr:txBody>
        </xdr:sp>
        <xdr:sp macro="" textlink="">
          <xdr:nvSpPr>
            <xdr:cNvPr id="30" name="Rectángulo: esquinas redondeadas 29">
              <a:hlinkClick xmlns:r="http://schemas.openxmlformats.org/officeDocument/2006/relationships" r:id="rId8"/>
              <a:extLst>
                <a:ext uri="{FF2B5EF4-FFF2-40B4-BE49-F238E27FC236}">
                  <a16:creationId xmlns:a16="http://schemas.microsoft.com/office/drawing/2014/main" id="{02CAEF5E-FBA2-A3AA-1BF7-0F87719F95DD}"/>
                </a:ext>
              </a:extLst>
            </xdr:cNvPr>
            <xdr:cNvSpPr/>
          </xdr:nvSpPr>
          <xdr:spPr>
            <a:xfrm>
              <a:off x="133351" y="4551328"/>
              <a:ext cx="2509308" cy="35486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3.4. Causas (Ishikawa -6M)</a:t>
              </a:r>
              <a:endParaRPr lang="es-PE" sz="2000">
                <a:effectLst/>
              </a:endParaRPr>
            </a:p>
          </xdr:txBody>
        </xdr:sp>
        <xdr:sp macro="" textlink="">
          <xdr:nvSpPr>
            <xdr:cNvPr id="53" name="Rectángulo: esquinas redondeadas 52">
              <a:hlinkClick xmlns:r="http://schemas.openxmlformats.org/officeDocument/2006/relationships" r:id="rId9"/>
              <a:extLst>
                <a:ext uri="{FF2B5EF4-FFF2-40B4-BE49-F238E27FC236}">
                  <a16:creationId xmlns:a16="http://schemas.microsoft.com/office/drawing/2014/main" id="{737D5880-49E0-4C66-BF03-F16DED577B08}"/>
                </a:ext>
              </a:extLst>
            </xdr:cNvPr>
            <xdr:cNvSpPr/>
          </xdr:nvSpPr>
          <xdr:spPr>
            <a:xfrm>
              <a:off x="133508" y="5020344"/>
              <a:ext cx="2509150" cy="354863"/>
            </a:xfrm>
            <a:prstGeom prst="round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3.5.</a:t>
              </a:r>
              <a:r>
                <a:rPr lang="es-PE" sz="1400" b="1" baseline="0">
                  <a:solidFill>
                    <a:schemeClr val="lt1"/>
                  </a:solidFill>
                  <a:effectLst/>
                  <a:latin typeface="+mn-lt"/>
                  <a:ea typeface="+mn-ea"/>
                  <a:cs typeface="+mn-cs"/>
                </a:rPr>
                <a:t> Causas (5 Por qués)</a:t>
              </a:r>
              <a:endParaRPr lang="es-PE" sz="1400" b="1">
                <a:solidFill>
                  <a:schemeClr val="lt1"/>
                </a:solidFill>
                <a:effectLst/>
                <a:latin typeface="+mn-lt"/>
                <a:ea typeface="+mn-ea"/>
                <a:cs typeface="+mn-cs"/>
              </a:endParaRPr>
            </a:p>
          </xdr:txBody>
        </xdr:sp>
        <xdr:sp macro="" textlink="">
          <xdr:nvSpPr>
            <xdr:cNvPr id="63" name="Rectángulo: esquinas redondeadas 62">
              <a:hlinkClick xmlns:r="http://schemas.openxmlformats.org/officeDocument/2006/relationships" r:id="rId10"/>
              <a:extLst>
                <a:ext uri="{FF2B5EF4-FFF2-40B4-BE49-F238E27FC236}">
                  <a16:creationId xmlns:a16="http://schemas.microsoft.com/office/drawing/2014/main" id="{8E94999B-A60A-BA1A-8E83-0B297FE1AE19}"/>
                </a:ext>
              </a:extLst>
            </xdr:cNvPr>
            <xdr:cNvSpPr/>
          </xdr:nvSpPr>
          <xdr:spPr>
            <a:xfrm>
              <a:off x="142875" y="5501307"/>
              <a:ext cx="2507145" cy="356980"/>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baseline="0">
                  <a:solidFill>
                    <a:schemeClr val="lt1"/>
                  </a:solidFill>
                  <a:effectLst/>
                  <a:latin typeface="+mn-lt"/>
                  <a:ea typeface="+mn-ea"/>
                  <a:cs typeface="+mn-cs"/>
                </a:rPr>
                <a:t>4.0. Planes de acción (SMART) </a:t>
              </a:r>
              <a:endParaRPr lang="es-PE" sz="1400">
                <a:effectLst/>
              </a:endParaRPr>
            </a:p>
          </xdr:txBody>
        </xdr:sp>
        <xdr:sp macro="" textlink="">
          <xdr:nvSpPr>
            <xdr:cNvPr id="64" name="Rectángulo: esquinas redondeadas 63">
              <a:hlinkClick xmlns:r="http://schemas.openxmlformats.org/officeDocument/2006/relationships" r:id="rId11"/>
              <a:extLst>
                <a:ext uri="{FF2B5EF4-FFF2-40B4-BE49-F238E27FC236}">
                  <a16:creationId xmlns:a16="http://schemas.microsoft.com/office/drawing/2014/main" id="{B7A8C364-3428-904D-963E-1F2378C2FA91}"/>
                </a:ext>
              </a:extLst>
            </xdr:cNvPr>
            <xdr:cNvSpPr/>
          </xdr:nvSpPr>
          <xdr:spPr>
            <a:xfrm>
              <a:off x="152401" y="5977226"/>
              <a:ext cx="2497620" cy="356981"/>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5.2.</a:t>
              </a:r>
              <a:r>
                <a:rPr lang="es-PE" sz="1400" b="1" baseline="0">
                  <a:solidFill>
                    <a:schemeClr val="lt1"/>
                  </a:solidFill>
                  <a:effectLst/>
                  <a:latin typeface="+mn-lt"/>
                  <a:ea typeface="+mn-ea"/>
                  <a:cs typeface="+mn-cs"/>
                </a:rPr>
                <a:t> 8Ps (Marketing)</a:t>
              </a:r>
              <a:endParaRPr lang="es-PE" sz="1400">
                <a:effectLst/>
              </a:endParaRPr>
            </a:p>
          </xdr:txBody>
        </xdr:sp>
        <xdr:pic>
          <xdr:nvPicPr>
            <xdr:cNvPr id="65" name="Imagen 64" descr="Imagen que contiene dibujo&#10;&#10;Descripción generada automáticamente">
              <a:extLst>
                <a:ext uri="{FF2B5EF4-FFF2-40B4-BE49-F238E27FC236}">
                  <a16:creationId xmlns:a16="http://schemas.microsoft.com/office/drawing/2014/main" id="{B30CEEC2-8996-E10D-5A7A-B8523BFDC45D}"/>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46674" y="134045"/>
              <a:ext cx="866782" cy="884665"/>
            </a:xfrm>
            <a:prstGeom prst="rect">
              <a:avLst/>
            </a:prstGeom>
            <a:solidFill>
              <a:srgbClr val="002060"/>
            </a:solidFill>
          </xdr:spPr>
        </xdr:pic>
        <xdr:sp macro="" textlink="">
          <xdr:nvSpPr>
            <xdr:cNvPr id="66" name="Rectángulo: esquinas redondeadas 65">
              <a:hlinkClick xmlns:r="http://schemas.openxmlformats.org/officeDocument/2006/relationships" r:id="rId13"/>
              <a:extLst>
                <a:ext uri="{FF2B5EF4-FFF2-40B4-BE49-F238E27FC236}">
                  <a16:creationId xmlns:a16="http://schemas.microsoft.com/office/drawing/2014/main" id="{90769AF5-D763-2616-86FF-55D4CDD5D13C}"/>
                </a:ext>
              </a:extLst>
            </xdr:cNvPr>
            <xdr:cNvSpPr/>
          </xdr:nvSpPr>
          <xdr:spPr>
            <a:xfrm>
              <a:off x="171450" y="6435863"/>
              <a:ext cx="2462005" cy="361674"/>
            </a:xfrm>
            <a:prstGeom prst="roundRect">
              <a:avLst/>
            </a:prstGeom>
            <a:solidFill>
              <a:srgbClr val="00206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s-PE" sz="1400" b="1">
                  <a:solidFill>
                    <a:schemeClr val="lt1"/>
                  </a:solidFill>
                  <a:effectLst/>
                  <a:latin typeface="+mn-lt"/>
                  <a:ea typeface="+mn-ea"/>
                  <a:cs typeface="+mn-cs"/>
                </a:rPr>
                <a:t>6.2.</a:t>
              </a:r>
              <a:r>
                <a:rPr lang="es-PE" sz="1400" b="1" baseline="0">
                  <a:solidFill>
                    <a:schemeClr val="lt1"/>
                  </a:solidFill>
                  <a:effectLst/>
                  <a:latin typeface="+mn-lt"/>
                  <a:ea typeface="+mn-ea"/>
                  <a:cs typeface="+mn-cs"/>
                </a:rPr>
                <a:t> 4s (Servicios)</a:t>
              </a:r>
              <a:endParaRPr lang="es-PE" sz="1400">
                <a:effectLst/>
              </a:endParaRPr>
            </a:p>
          </xdr:txBody>
        </xdr:sp>
      </xdr:grpSp>
      <xdr:sp macro="" textlink="">
        <xdr:nvSpPr>
          <xdr:cNvPr id="21" name="Rectángulo 20">
            <a:extLst>
              <a:ext uri="{FF2B5EF4-FFF2-40B4-BE49-F238E27FC236}">
                <a16:creationId xmlns:a16="http://schemas.microsoft.com/office/drawing/2014/main" id="{0C4C4A69-8295-2F73-098C-BE55F433C249}"/>
              </a:ext>
            </a:extLst>
          </xdr:cNvPr>
          <xdr:cNvSpPr/>
        </xdr:nvSpPr>
        <xdr:spPr>
          <a:xfrm>
            <a:off x="2621513" y="498280"/>
            <a:ext cx="45719" cy="6351254"/>
          </a:xfrm>
          <a:prstGeom prst="rect">
            <a:avLst/>
          </a:prstGeom>
          <a:solidFill>
            <a:schemeClr val="tx1"/>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s-PE" sz="1100"/>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esktop\29-05-2022\Estados%20financieros%20en%20excel%202022.xlsx" TargetMode="External"/><Relationship Id="rId1" Type="http://schemas.openxmlformats.org/officeDocument/2006/relationships/externalLinkPath" Target="/Users/USER/Desktop/29-05-2022/Estados%20financieros%20en%20excel%20202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ORIA"/>
      <sheetName val="PDC"/>
      <sheetName val="DIARIOO"/>
      <sheetName val="HOJA DE TRABAJO"/>
      <sheetName val="DIARIO"/>
      <sheetName val="PLANILLA"/>
      <sheetName val="COMPRAS"/>
      <sheetName val="VENTAS"/>
      <sheetName val="BAL.COMP"/>
      <sheetName val="BDC"/>
      <sheetName val="ESTADO DE SF"/>
      <sheetName val="EST. RES"/>
      <sheetName val="Balance General "/>
      <sheetName val="EST.SIT.FIN"/>
      <sheetName val="DATA"/>
      <sheetName val="RXH"/>
      <sheetName val="INGRESOS"/>
      <sheetName val="EGRESOS-CAJA"/>
      <sheetName val="ACTIVO FIJO"/>
      <sheetName val="I.RENTA"/>
      <sheetName val="Estados financieros en excel 20"/>
    </sheetNames>
    <sheetDataSet>
      <sheetData sheetId="0" refreshError="1"/>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N Lean" refreshedDate="45300.617007523149" createdVersion="8" refreshedVersion="8" minRefreshableVersion="3" recordCount="33" xr:uid="{B4696CC4-B726-4E48-8E63-3DF15D92165C}">
  <cacheSource type="worksheet">
    <worksheetSource ref="G6:L39" sheet="3.2"/>
  </cacheSource>
  <cacheFields count="6">
    <cacheField name="Material" numFmtId="0">
      <sharedItems containsBlank="1" count="10">
        <s v="Falla de tinta"/>
        <s v="Falla barniz"/>
        <s v="Falla de clissé"/>
        <s v="Falla de adhesivo interno"/>
        <s v="Falla de sustrato"/>
        <s v="Falla de troquel"/>
        <m/>
        <s v="Cambio de proveedor de sustrato" u="1"/>
        <s v="Incumplimiento de proveedores" u="1"/>
        <s v="Falla de solvente de pegado" u="1"/>
      </sharedItems>
    </cacheField>
    <cacheField name="Máquina" numFmtId="0">
      <sharedItems containsBlank="1" count="10">
        <s v="Falla mecánica"/>
        <s v="Falla electrónica"/>
        <s v="Falla de herramienta"/>
        <s v="Falla de equipo de medición"/>
        <m/>
        <s v="Falta de herramientas para medición" u="1"/>
        <s v="Equipo obsoleto" u="1"/>
        <s v="Falla de máquina (mecánica)" u="1"/>
        <s v="Falla de máquina  (electrónica)" u="1"/>
        <s v="Falla electrónica de máquina" u="1"/>
      </sharedItems>
    </cacheField>
    <cacheField name="Método" numFmtId="0">
      <sharedItems containsBlank="1" count="13">
        <s v="Instructivo inexistente"/>
        <s v="Programa de producción erróneo"/>
        <s v="Método de inspección erróneo"/>
        <s v="Mantenimiento superficial"/>
        <s v="Orden de producción errónea"/>
        <s v="Procedimiento desactualizado"/>
        <m/>
        <s v="Instructivo faltante" u="1"/>
        <s v="Procedimiento no estandarizado" u="1"/>
        <s v="Procedimiento inexistente" u="1"/>
        <s v="Planteamiento del trabajo erróneo" u="1"/>
        <s v="Programa de producción errónea" u="1"/>
        <s v="Cálculo erróneo del costo de PNC" u="1"/>
      </sharedItems>
    </cacheField>
    <cacheField name="Medición" numFmtId="0">
      <sharedItems containsBlank="1" count="9">
        <s v="Medición de calidad errónea"/>
        <s v="Equipo de medición descalibrado"/>
        <s v="Medición en proceso deficiente"/>
        <m/>
        <s v="Medición de calidad incompleta" u="1"/>
        <s v="Mediciones de calidad incompletas" u="1"/>
        <s v="Equipo descalibrado" u="1"/>
        <s v="Error en método de inspección" u="1"/>
        <s v="Falta de medición en proceso" u="1"/>
      </sharedItems>
    </cacheField>
    <cacheField name="Mano de Obra" numFmtId="0">
      <sharedItems containsBlank="1" count="12">
        <s v="Falta de capacitación"/>
        <s v="Personal no competente"/>
        <s v="Error de PCP"/>
        <s v="Error de Pre prensa"/>
        <s v="Error de producción"/>
        <s v="Error de comercial"/>
        <s v="Error de calidad"/>
        <s v="Personal desmotivado"/>
        <m/>
        <s v="Desconocimiento del proceso" u="1"/>
        <s v="Personal contratado no competente" u="1"/>
        <s v="Personal no conoce el impacto de fallas" u="1"/>
      </sharedItems>
    </cacheField>
    <cacheField name="Medio Ambiente" numFmtId="0">
      <sharedItems containsBlank="1" count="9">
        <s v="Exceso de humedad"/>
        <s v="Espacio reducido"/>
        <s v="Lugar de trabajo desordenado"/>
        <s v="Iluminación deficiente"/>
        <s v="Ruido intermitente"/>
        <m/>
        <s v="Humedad afecta el sustrato" u="1"/>
        <s v="Incomodidad por aire acondicionado" u="1"/>
        <s v="Personal desmotivado"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
  <r>
    <x v="0"/>
    <x v="0"/>
    <x v="0"/>
    <x v="0"/>
    <x v="0"/>
    <x v="0"/>
  </r>
  <r>
    <x v="1"/>
    <x v="0"/>
    <x v="1"/>
    <x v="1"/>
    <x v="1"/>
    <x v="1"/>
  </r>
  <r>
    <x v="0"/>
    <x v="1"/>
    <x v="2"/>
    <x v="0"/>
    <x v="2"/>
    <x v="0"/>
  </r>
  <r>
    <x v="2"/>
    <x v="1"/>
    <x v="3"/>
    <x v="0"/>
    <x v="2"/>
    <x v="2"/>
  </r>
  <r>
    <x v="0"/>
    <x v="2"/>
    <x v="0"/>
    <x v="0"/>
    <x v="3"/>
    <x v="3"/>
  </r>
  <r>
    <x v="3"/>
    <x v="1"/>
    <x v="4"/>
    <x v="0"/>
    <x v="3"/>
    <x v="2"/>
  </r>
  <r>
    <x v="4"/>
    <x v="0"/>
    <x v="5"/>
    <x v="2"/>
    <x v="4"/>
    <x v="0"/>
  </r>
  <r>
    <x v="3"/>
    <x v="3"/>
    <x v="4"/>
    <x v="2"/>
    <x v="4"/>
    <x v="0"/>
  </r>
  <r>
    <x v="4"/>
    <x v="1"/>
    <x v="3"/>
    <x v="1"/>
    <x v="5"/>
    <x v="3"/>
  </r>
  <r>
    <x v="0"/>
    <x v="0"/>
    <x v="5"/>
    <x v="2"/>
    <x v="4"/>
    <x v="1"/>
  </r>
  <r>
    <x v="0"/>
    <x v="0"/>
    <x v="0"/>
    <x v="3"/>
    <x v="6"/>
    <x v="4"/>
  </r>
  <r>
    <x v="5"/>
    <x v="1"/>
    <x v="2"/>
    <x v="3"/>
    <x v="5"/>
    <x v="3"/>
  </r>
  <r>
    <x v="4"/>
    <x v="4"/>
    <x v="5"/>
    <x v="3"/>
    <x v="3"/>
    <x v="2"/>
  </r>
  <r>
    <x v="6"/>
    <x v="1"/>
    <x v="2"/>
    <x v="3"/>
    <x v="6"/>
    <x v="1"/>
  </r>
  <r>
    <x v="6"/>
    <x v="0"/>
    <x v="2"/>
    <x v="3"/>
    <x v="4"/>
    <x v="1"/>
  </r>
  <r>
    <x v="6"/>
    <x v="0"/>
    <x v="5"/>
    <x v="3"/>
    <x v="3"/>
    <x v="1"/>
  </r>
  <r>
    <x v="0"/>
    <x v="4"/>
    <x v="2"/>
    <x v="0"/>
    <x v="3"/>
    <x v="3"/>
  </r>
  <r>
    <x v="0"/>
    <x v="4"/>
    <x v="4"/>
    <x v="3"/>
    <x v="4"/>
    <x v="1"/>
  </r>
  <r>
    <x v="0"/>
    <x v="4"/>
    <x v="5"/>
    <x v="3"/>
    <x v="4"/>
    <x v="0"/>
  </r>
  <r>
    <x v="4"/>
    <x v="4"/>
    <x v="6"/>
    <x v="3"/>
    <x v="6"/>
    <x v="1"/>
  </r>
  <r>
    <x v="6"/>
    <x v="4"/>
    <x v="6"/>
    <x v="3"/>
    <x v="4"/>
    <x v="1"/>
  </r>
  <r>
    <x v="6"/>
    <x v="4"/>
    <x v="5"/>
    <x v="3"/>
    <x v="6"/>
    <x v="0"/>
  </r>
  <r>
    <x v="6"/>
    <x v="4"/>
    <x v="6"/>
    <x v="3"/>
    <x v="7"/>
    <x v="1"/>
  </r>
  <r>
    <x v="6"/>
    <x v="4"/>
    <x v="6"/>
    <x v="3"/>
    <x v="8"/>
    <x v="5"/>
  </r>
  <r>
    <x v="6"/>
    <x v="4"/>
    <x v="6"/>
    <x v="3"/>
    <x v="8"/>
    <x v="5"/>
  </r>
  <r>
    <x v="6"/>
    <x v="4"/>
    <x v="6"/>
    <x v="3"/>
    <x v="8"/>
    <x v="5"/>
  </r>
  <r>
    <x v="6"/>
    <x v="4"/>
    <x v="6"/>
    <x v="3"/>
    <x v="8"/>
    <x v="5"/>
  </r>
  <r>
    <x v="6"/>
    <x v="4"/>
    <x v="6"/>
    <x v="3"/>
    <x v="8"/>
    <x v="5"/>
  </r>
  <r>
    <x v="6"/>
    <x v="4"/>
    <x v="6"/>
    <x v="3"/>
    <x v="8"/>
    <x v="5"/>
  </r>
  <r>
    <x v="6"/>
    <x v="4"/>
    <x v="6"/>
    <x v="3"/>
    <x v="8"/>
    <x v="5"/>
  </r>
  <r>
    <x v="6"/>
    <x v="4"/>
    <x v="6"/>
    <x v="3"/>
    <x v="8"/>
    <x v="5"/>
  </r>
  <r>
    <x v="6"/>
    <x v="4"/>
    <x v="6"/>
    <x v="3"/>
    <x v="8"/>
    <x v="5"/>
  </r>
  <r>
    <x v="6"/>
    <x v="4"/>
    <x v="6"/>
    <x v="3"/>
    <x v="8"/>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8E95C91-BE1C-42C9-A11E-DB07BA42D176}" name="TablaDinámica5"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rowHeaderCaption="Causa">
  <location ref="I5:K11" firstHeaderRow="0" firstDataRow="1" firstDataCol="1"/>
  <pivotFields count="6">
    <pivotField showAll="0"/>
    <pivotField axis="axisRow" dataField="1" showAll="0" sortType="descending">
      <items count="11">
        <item m="1" x="6"/>
        <item x="3"/>
        <item m="1" x="8"/>
        <item m="1" x="7"/>
        <item m="1" x="9"/>
        <item m="1" x="5"/>
        <item x="4"/>
        <item x="0"/>
        <item x="1"/>
        <item x="2"/>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1"/>
  </rowFields>
  <rowItems count="6">
    <i>
      <x v="7"/>
    </i>
    <i>
      <x v="8"/>
    </i>
    <i>
      <x v="9"/>
    </i>
    <i>
      <x v="1"/>
    </i>
    <i>
      <x v="6"/>
    </i>
    <i t="grand">
      <x/>
    </i>
  </rowItems>
  <colFields count="1">
    <field x="-2"/>
  </colFields>
  <colItems count="2">
    <i>
      <x/>
    </i>
    <i i="1">
      <x v="1"/>
    </i>
  </colItems>
  <dataFields count="2">
    <dataField name=" Máquina" fld="1" subtotal="count" baseField="0" baseItem="0"/>
    <dataField name=" % relativo" fld="1" subtotal="count" showDataAs="percentOfCol" baseField="0" baseItem="0" numFmtId="9"/>
  </dataFields>
  <formats count="10">
    <format dxfId="9">
      <pivotArea outline="0" collapsedLevelsAreSubtotals="1" fieldPosition="0"/>
    </format>
    <format dxfId="8">
      <pivotArea dataOnly="0" labelOnly="1" outline="0" axis="axisValues" fieldPosition="0"/>
    </format>
    <format dxfId="7">
      <pivotArea outline="0" fieldPosition="0">
        <references count="1">
          <reference field="4294967294" count="1">
            <x v="1"/>
          </reference>
        </references>
      </pivotArea>
    </format>
    <format dxfId="6">
      <pivotArea outline="0" collapsedLevelsAreSubtotals="1" fieldPosition="0">
        <references count="1">
          <reference field="4294967294" count="1" selected="0">
            <x v="1"/>
          </reference>
        </references>
      </pivotArea>
    </format>
    <format dxfId="5">
      <pivotArea type="all" dataOnly="0" outline="0" fieldPosition="0"/>
    </format>
    <format dxfId="4">
      <pivotArea outline="0" collapsedLevelsAreSubtotals="1" fieldPosition="0"/>
    </format>
    <format dxfId="3">
      <pivotArea field="1" type="button" dataOnly="0" labelOnly="1" outline="0" axis="axisRow" fieldPosition="0"/>
    </format>
    <format dxfId="2">
      <pivotArea dataOnly="0" labelOnly="1" fieldPosition="0">
        <references count="1">
          <reference field="1" count="0"/>
        </references>
      </pivotArea>
    </format>
    <format dxfId="1">
      <pivotArea dataOnly="0" labelOnly="1" grandRow="1" outline="0" fieldPosition="0"/>
    </format>
    <format dxfId="0">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CA424ED-9C40-44BF-A5F0-828E6008CC35}" name="TablaDinámica4"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 rowHeaderCaption="Causa">
  <location ref="E5:G13" firstHeaderRow="0" firstDataRow="1" firstDataCol="1"/>
  <pivotFields count="6">
    <pivotField axis="axisRow" dataField="1" showAll="0" sortType="descending">
      <items count="11">
        <item m="1" x="7"/>
        <item m="1" x="9"/>
        <item x="4"/>
        <item x="0"/>
        <item m="1" x="8"/>
        <item x="6"/>
        <item x="1"/>
        <item x="2"/>
        <item x="3"/>
        <item x="5"/>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s>
  <rowFields count="1">
    <field x="0"/>
  </rowFields>
  <rowItems count="8">
    <i>
      <x v="3"/>
    </i>
    <i>
      <x v="2"/>
    </i>
    <i>
      <x v="8"/>
    </i>
    <i>
      <x v="9"/>
    </i>
    <i>
      <x v="7"/>
    </i>
    <i>
      <x v="6"/>
    </i>
    <i>
      <x v="5"/>
    </i>
    <i t="grand">
      <x/>
    </i>
  </rowItems>
  <colFields count="1">
    <field x="-2"/>
  </colFields>
  <colItems count="2">
    <i>
      <x/>
    </i>
    <i i="1">
      <x v="1"/>
    </i>
  </colItems>
  <dataFields count="2">
    <dataField name=" Material" fld="0" subtotal="count" baseField="0" baseItem="0"/>
    <dataField name=" % relativo" fld="0" subtotal="count" showDataAs="percentOfCol" baseField="0" baseItem="0" numFmtId="9"/>
  </dataFields>
  <formats count="11">
    <format dxfId="20">
      <pivotArea outline="0" collapsedLevelsAreSubtotals="1" fieldPosition="0"/>
    </format>
    <format dxfId="19">
      <pivotArea outline="0" collapsedLevelsAreSubtotals="1" fieldPosition="0"/>
    </format>
    <format dxfId="18">
      <pivotArea outline="0" fieldPosition="0">
        <references count="1">
          <reference field="4294967294" count="1">
            <x v="0"/>
          </reference>
        </references>
      </pivotArea>
    </format>
    <format dxfId="17">
      <pivotArea outline="0" fieldPosition="0">
        <references count="1">
          <reference field="4294967294" count="1">
            <x v="1"/>
          </reference>
        </references>
      </pivotArea>
    </format>
    <format dxfId="16">
      <pivotArea outline="0" collapsedLevelsAreSubtotals="1" fieldPosition="0">
        <references count="1">
          <reference field="4294967294" count="1" selected="0">
            <x v="1"/>
          </reference>
        </references>
      </pivotArea>
    </format>
    <format dxfId="15">
      <pivotArea type="all" dataOnly="0" outline="0" fieldPosition="0"/>
    </format>
    <format dxfId="14">
      <pivotArea outline="0" collapsedLevelsAreSubtotals="1" fieldPosition="0"/>
    </format>
    <format dxfId="13">
      <pivotArea field="0" type="button" dataOnly="0" labelOnly="1" outline="0" axis="axisRow" fieldPosition="0"/>
    </format>
    <format dxfId="12">
      <pivotArea dataOnly="0" labelOnly="1" fieldPosition="0">
        <references count="1">
          <reference field="0" count="0"/>
        </references>
      </pivotArea>
    </format>
    <format dxfId="11">
      <pivotArea dataOnly="0" labelOnly="1" grandRow="1" outline="0" fieldPosition="0"/>
    </format>
    <format dxfId="10">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C544366-F9CF-4DB9-82CB-9CD20C0E2C0C}" name="TablaDinámica9"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rowHeaderCaption="Causa">
  <location ref="Y5:AA12" firstHeaderRow="0" firstDataRow="1" firstDataCol="1"/>
  <pivotFields count="6">
    <pivotField showAll="0"/>
    <pivotField showAll="0"/>
    <pivotField showAll="0"/>
    <pivotField showAll="0"/>
    <pivotField showAll="0"/>
    <pivotField axis="axisRow" dataField="1" showAll="0" sortType="descending">
      <items count="10">
        <item m="1" x="6"/>
        <item m="1" x="7"/>
        <item x="2"/>
        <item m="1" x="8"/>
        <item x="5"/>
        <item x="0"/>
        <item x="3"/>
        <item x="1"/>
        <item x="4"/>
        <item t="default"/>
      </items>
      <autoSortScope>
        <pivotArea dataOnly="0" outline="0" fieldPosition="0">
          <references count="1">
            <reference field="4294967294" count="1" selected="0">
              <x v="1"/>
            </reference>
          </references>
        </pivotArea>
      </autoSortScope>
    </pivotField>
  </pivotFields>
  <rowFields count="1">
    <field x="5"/>
  </rowFields>
  <rowItems count="7">
    <i>
      <x v="7"/>
    </i>
    <i>
      <x v="5"/>
    </i>
    <i>
      <x v="6"/>
    </i>
    <i>
      <x v="2"/>
    </i>
    <i>
      <x v="8"/>
    </i>
    <i>
      <x v="4"/>
    </i>
    <i t="grand">
      <x/>
    </i>
  </rowItems>
  <colFields count="1">
    <field x="-2"/>
  </colFields>
  <colItems count="2">
    <i>
      <x/>
    </i>
    <i i="1">
      <x v="1"/>
    </i>
  </colItems>
  <dataFields count="2">
    <dataField name=" Medio Ambiente" fld="5" subtotal="count" baseField="0" baseItem="0"/>
    <dataField name=" % relativo" fld="5" subtotal="count" showDataAs="percentOfCol" baseField="0" baseItem="0" numFmtId="9"/>
  </dataFields>
  <formats count="10">
    <format dxfId="30">
      <pivotArea outline="0" collapsedLevelsAreSubtotals="1" fieldPosition="0"/>
    </format>
    <format dxfId="29">
      <pivotArea dataOnly="0" labelOnly="1" outline="0" axis="axisValues" fieldPosition="0"/>
    </format>
    <format dxfId="28">
      <pivotArea outline="0" fieldPosition="0">
        <references count="1">
          <reference field="4294967294" count="1">
            <x v="1"/>
          </reference>
        </references>
      </pivotArea>
    </format>
    <format dxfId="27">
      <pivotArea outline="0" collapsedLevelsAreSubtotals="1" fieldPosition="0">
        <references count="1">
          <reference field="4294967294" count="1" selected="0">
            <x v="1"/>
          </reference>
        </references>
      </pivotArea>
    </format>
    <format dxfId="26">
      <pivotArea type="all" dataOnly="0" outline="0" fieldPosition="0"/>
    </format>
    <format dxfId="25">
      <pivotArea outline="0" collapsedLevelsAreSubtotals="1" fieldPosition="0"/>
    </format>
    <format dxfId="24">
      <pivotArea field="5" type="button" dataOnly="0" labelOnly="1" outline="0" axis="axisRow" fieldPosition="0"/>
    </format>
    <format dxfId="23">
      <pivotArea dataOnly="0" labelOnly="1" fieldPosition="0">
        <references count="1">
          <reference field="5" count="0"/>
        </references>
      </pivotArea>
    </format>
    <format dxfId="22">
      <pivotArea dataOnly="0" labelOnly="1" grandRow="1" outline="0" fieldPosition="0"/>
    </format>
    <format dxfId="21">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3152154-E379-492D-AC96-4D22B2C5F616}" name="TablaDinámica8"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rowHeaderCaption="Causa">
  <location ref="U5:W15" firstHeaderRow="0" firstDataRow="1" firstDataCol="1"/>
  <pivotFields count="6">
    <pivotField showAll="0"/>
    <pivotField showAll="0"/>
    <pivotField showAll="0"/>
    <pivotField showAll="0"/>
    <pivotField axis="axisRow" dataField="1" showAll="0" sortType="descending">
      <items count="13">
        <item x="6"/>
        <item x="5"/>
        <item x="2"/>
        <item x="4"/>
        <item x="0"/>
        <item m="1" x="10"/>
        <item x="7"/>
        <item m="1" x="11"/>
        <item x="8"/>
        <item x="1"/>
        <item x="3"/>
        <item m="1" x="9"/>
        <item t="default"/>
      </items>
      <autoSortScope>
        <pivotArea dataOnly="0" outline="0" fieldPosition="0">
          <references count="1">
            <reference field="4294967294" count="1" selected="0">
              <x v="0"/>
            </reference>
          </references>
        </pivotArea>
      </autoSortScope>
    </pivotField>
    <pivotField showAll="0"/>
  </pivotFields>
  <rowFields count="1">
    <field x="4"/>
  </rowFields>
  <rowItems count="10">
    <i>
      <x v="3"/>
    </i>
    <i>
      <x v="10"/>
    </i>
    <i>
      <x/>
    </i>
    <i>
      <x v="1"/>
    </i>
    <i>
      <x v="2"/>
    </i>
    <i>
      <x v="9"/>
    </i>
    <i>
      <x v="6"/>
    </i>
    <i>
      <x v="4"/>
    </i>
    <i>
      <x v="8"/>
    </i>
    <i t="grand">
      <x/>
    </i>
  </rowItems>
  <colFields count="1">
    <field x="-2"/>
  </colFields>
  <colItems count="2">
    <i>
      <x/>
    </i>
    <i i="1">
      <x v="1"/>
    </i>
  </colItems>
  <dataFields count="2">
    <dataField name=" Mano de Obra" fld="4" subtotal="count" baseField="0" baseItem="0"/>
    <dataField name=" % relativo" fld="4" subtotal="count" showDataAs="percentOfCol" baseField="0" baseItem="0" numFmtId="9"/>
  </dataFields>
  <formats count="10">
    <format dxfId="40">
      <pivotArea outline="0" collapsedLevelsAreSubtotals="1" fieldPosition="0"/>
    </format>
    <format dxfId="39">
      <pivotArea dataOnly="0" labelOnly="1" outline="0" axis="axisValues" fieldPosition="0"/>
    </format>
    <format dxfId="38">
      <pivotArea outline="0" fieldPosition="0">
        <references count="1">
          <reference field="4294967294" count="1">
            <x v="1"/>
          </reference>
        </references>
      </pivotArea>
    </format>
    <format dxfId="37">
      <pivotArea outline="0" collapsedLevelsAreSubtotals="1" fieldPosition="0">
        <references count="1">
          <reference field="4294967294" count="1" selected="0">
            <x v="1"/>
          </reference>
        </references>
      </pivotArea>
    </format>
    <format dxfId="36">
      <pivotArea type="all" dataOnly="0" outline="0" fieldPosition="0"/>
    </format>
    <format dxfId="35">
      <pivotArea outline="0" collapsedLevelsAreSubtotals="1" fieldPosition="0"/>
    </format>
    <format dxfId="34">
      <pivotArea field="4" type="button" dataOnly="0" labelOnly="1" outline="0" axis="axisRow" fieldPosition="0"/>
    </format>
    <format dxfId="33">
      <pivotArea dataOnly="0" labelOnly="1" fieldPosition="0">
        <references count="1">
          <reference field="4" count="0"/>
        </references>
      </pivotArea>
    </format>
    <format dxfId="32">
      <pivotArea dataOnly="0" labelOnly="1" grandRow="1" outline="0" fieldPosition="0"/>
    </format>
    <format dxfId="31">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554AC04-A776-496D-BE50-72C0A2666D09}" name="TablaDinámica7"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rowHeaderCaption="Causa">
  <location ref="Q5:S10" firstHeaderRow="0" firstDataRow="1" firstDataCol="1"/>
  <pivotFields count="6">
    <pivotField showAll="0"/>
    <pivotField showAll="0"/>
    <pivotField showAll="0"/>
    <pivotField axis="axisRow" dataField="1" showAll="0" sortType="descending">
      <items count="10">
        <item m="1" x="6"/>
        <item m="1" x="7"/>
        <item m="1" x="8"/>
        <item m="1" x="5"/>
        <item x="3"/>
        <item m="1" x="4"/>
        <item x="1"/>
        <item x="2"/>
        <item x="0"/>
        <item t="default"/>
      </items>
      <autoSortScope>
        <pivotArea dataOnly="0" outline="0" fieldPosition="0">
          <references count="1">
            <reference field="4294967294" count="1" selected="0">
              <x v="0"/>
            </reference>
          </references>
        </pivotArea>
      </autoSortScope>
    </pivotField>
    <pivotField showAll="0"/>
    <pivotField showAll="0"/>
  </pivotFields>
  <rowFields count="1">
    <field x="3"/>
  </rowFields>
  <rowItems count="5">
    <i>
      <x v="8"/>
    </i>
    <i>
      <x v="7"/>
    </i>
    <i>
      <x v="6"/>
    </i>
    <i>
      <x v="4"/>
    </i>
    <i t="grand">
      <x/>
    </i>
  </rowItems>
  <colFields count="1">
    <field x="-2"/>
  </colFields>
  <colItems count="2">
    <i>
      <x/>
    </i>
    <i i="1">
      <x v="1"/>
    </i>
  </colItems>
  <dataFields count="2">
    <dataField name=" Medición" fld="3" subtotal="count" baseField="0" baseItem="0"/>
    <dataField name=" % relativo" fld="3" subtotal="count" showDataAs="percentOfCol" baseField="0" baseItem="0" numFmtId="9"/>
  </dataFields>
  <formats count="10">
    <format dxfId="50">
      <pivotArea outline="0" collapsedLevelsAreSubtotals="1" fieldPosition="0"/>
    </format>
    <format dxfId="49">
      <pivotArea dataOnly="0" labelOnly="1" outline="0" axis="axisValues" fieldPosition="0"/>
    </format>
    <format dxfId="48">
      <pivotArea outline="0" fieldPosition="0">
        <references count="1">
          <reference field="4294967294" count="1">
            <x v="1"/>
          </reference>
        </references>
      </pivotArea>
    </format>
    <format dxfId="47">
      <pivotArea outline="0" collapsedLevelsAreSubtotals="1" fieldPosition="0">
        <references count="1">
          <reference field="4294967294" count="1" selected="0">
            <x v="1"/>
          </reference>
        </references>
      </pivotArea>
    </format>
    <format dxfId="46">
      <pivotArea type="all" dataOnly="0" outline="0" fieldPosition="0"/>
    </format>
    <format dxfId="45">
      <pivotArea outline="0" collapsedLevelsAreSubtotals="1" fieldPosition="0"/>
    </format>
    <format dxfId="44">
      <pivotArea field="3" type="button" dataOnly="0" labelOnly="1" outline="0" axis="axisRow" fieldPosition="0"/>
    </format>
    <format dxfId="43">
      <pivotArea dataOnly="0" labelOnly="1" fieldPosition="0">
        <references count="1">
          <reference field="3" count="0"/>
        </references>
      </pivotArea>
    </format>
    <format dxfId="42">
      <pivotArea dataOnly="0" labelOnly="1" grandRow="1" outline="0" fieldPosition="0"/>
    </format>
    <format dxfId="41">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83353356-FBC3-4A3B-9C0C-5344BCCE29A5}" name="TablaDinámica6"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rowHeaderCaption="Causa">
  <location ref="M5:O13" firstHeaderRow="0" firstDataRow="1" firstDataCol="1"/>
  <pivotFields count="6">
    <pivotField showAll="0"/>
    <pivotField showAll="0"/>
    <pivotField axis="axisRow" dataField="1" showAll="0" sortType="descending">
      <items count="14">
        <item m="1" x="12"/>
        <item m="1" x="7"/>
        <item m="1" x="10"/>
        <item m="1" x="8"/>
        <item x="6"/>
        <item x="5"/>
        <item m="1" x="9"/>
        <item x="4"/>
        <item m="1" x="11"/>
        <item x="1"/>
        <item x="2"/>
        <item x="3"/>
        <item x="0"/>
        <item t="default"/>
      </items>
      <autoSortScope>
        <pivotArea dataOnly="0" outline="0" fieldPosition="0">
          <references count="1">
            <reference field="4294967294" count="1" selected="0">
              <x v="0"/>
            </reference>
          </references>
        </pivotArea>
      </autoSortScope>
    </pivotField>
    <pivotField showAll="0"/>
    <pivotField showAll="0"/>
    <pivotField showAll="0"/>
  </pivotFields>
  <rowFields count="1">
    <field x="2"/>
  </rowFields>
  <rowItems count="8">
    <i>
      <x v="5"/>
    </i>
    <i>
      <x v="10"/>
    </i>
    <i>
      <x v="12"/>
    </i>
    <i>
      <x v="7"/>
    </i>
    <i>
      <x v="11"/>
    </i>
    <i>
      <x v="9"/>
    </i>
    <i>
      <x v="4"/>
    </i>
    <i t="grand">
      <x/>
    </i>
  </rowItems>
  <colFields count="1">
    <field x="-2"/>
  </colFields>
  <colItems count="2">
    <i>
      <x/>
    </i>
    <i i="1">
      <x v="1"/>
    </i>
  </colItems>
  <dataFields count="2">
    <dataField name="  Método" fld="2" subtotal="count" baseField="0" baseItem="0"/>
    <dataField name=" % relativo" fld="2" subtotal="count" showDataAs="percentOfCol" baseField="0" baseItem="0" numFmtId="9"/>
  </dataFields>
  <formats count="10">
    <format dxfId="60">
      <pivotArea outline="0" collapsedLevelsAreSubtotals="1" fieldPosition="0"/>
    </format>
    <format dxfId="59">
      <pivotArea dataOnly="0" labelOnly="1" outline="0" axis="axisValues" fieldPosition="0"/>
    </format>
    <format dxfId="58">
      <pivotArea outline="0" fieldPosition="0">
        <references count="1">
          <reference field="4294967294" count="1">
            <x v="1"/>
          </reference>
        </references>
      </pivotArea>
    </format>
    <format dxfId="57">
      <pivotArea outline="0" collapsedLevelsAreSubtotals="1" fieldPosition="0">
        <references count="1">
          <reference field="4294967294" count="1" selected="0">
            <x v="1"/>
          </reference>
        </references>
      </pivotArea>
    </format>
    <format dxfId="56">
      <pivotArea type="all" dataOnly="0" outline="0" fieldPosition="0"/>
    </format>
    <format dxfId="55">
      <pivotArea outline="0" collapsedLevelsAreSubtotals="1" fieldPosition="0"/>
    </format>
    <format dxfId="54">
      <pivotArea field="2" type="button" dataOnly="0" labelOnly="1" outline="0" axis="axisRow" fieldPosition="0"/>
    </format>
    <format dxfId="53">
      <pivotArea dataOnly="0" labelOnly="1" fieldPosition="0">
        <references count="1">
          <reference field="2" count="0"/>
        </references>
      </pivotArea>
    </format>
    <format dxfId="52">
      <pivotArea dataOnly="0" labelOnly="1" grandRow="1" outline="0" fieldPosition="0"/>
    </format>
    <format dxfId="51">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7AE80-688C-48CD-BA48-8468463FFD2A}">
  <sheetPr codeName="Hoja1"/>
  <dimension ref="R1:R29"/>
  <sheetViews>
    <sheetView showGridLines="0" tabSelected="1" zoomScale="90" zoomScaleNormal="90" workbookViewId="0">
      <selection activeCell="B1" sqref="A1:C1048576"/>
    </sheetView>
  </sheetViews>
  <sheetFormatPr baseColWidth="10" defaultRowHeight="15" x14ac:dyDescent="0.25"/>
  <cols>
    <col min="1" max="3" width="13" customWidth="1"/>
    <col min="18" max="18" width="7" customWidth="1"/>
  </cols>
  <sheetData>
    <row r="1" spans="18:18" ht="16.5" customHeight="1" x14ac:dyDescent="0.25"/>
    <row r="2" spans="18:18" ht="16.5" customHeight="1" x14ac:dyDescent="0.25"/>
    <row r="3" spans="18:18" ht="16.5" customHeight="1" x14ac:dyDescent="0.25"/>
    <row r="4" spans="18:18" ht="16.5" customHeight="1" x14ac:dyDescent="0.25"/>
    <row r="5" spans="18:18" ht="16.5" customHeight="1" x14ac:dyDescent="0.25">
      <c r="R5" s="69">
        <v>1</v>
      </c>
    </row>
    <row r="6" spans="18:18" ht="16.5" customHeight="1" x14ac:dyDescent="0.25">
      <c r="R6" s="69">
        <v>1</v>
      </c>
    </row>
    <row r="7" spans="18:18" ht="16.5" customHeight="1" x14ac:dyDescent="0.25">
      <c r="R7" s="69">
        <v>1</v>
      </c>
    </row>
    <row r="8" spans="18:18" ht="16.5" customHeight="1" x14ac:dyDescent="0.25">
      <c r="R8" s="69"/>
    </row>
    <row r="9" spans="18:18" ht="16.5" customHeight="1" x14ac:dyDescent="0.25">
      <c r="R9" s="69"/>
    </row>
    <row r="10" spans="18:18" ht="16.5" customHeight="1" x14ac:dyDescent="0.25">
      <c r="R10" s="69"/>
    </row>
    <row r="11" spans="18:18" ht="16.5" customHeight="1" x14ac:dyDescent="0.25">
      <c r="R11" s="69"/>
    </row>
    <row r="12" spans="18:18" ht="16.5" customHeight="1" x14ac:dyDescent="0.25">
      <c r="R12" s="69"/>
    </row>
    <row r="13" spans="18:18" ht="16.5" customHeight="1" x14ac:dyDescent="0.25">
      <c r="R13" s="69"/>
    </row>
    <row r="14" spans="18:18" ht="16.5" customHeight="1" x14ac:dyDescent="0.25">
      <c r="R14" s="69"/>
    </row>
    <row r="15" spans="18:18" ht="16.5" customHeight="1" x14ac:dyDescent="0.25">
      <c r="R15" s="69"/>
    </row>
    <row r="16" spans="18:18" ht="16.5" customHeight="1" x14ac:dyDescent="0.25">
      <c r="R16" s="69"/>
    </row>
    <row r="17" spans="18:18" ht="16.5" customHeight="1" x14ac:dyDescent="0.25">
      <c r="R17" s="69"/>
    </row>
    <row r="18" spans="18:18" ht="16.5" customHeight="1" x14ac:dyDescent="0.25">
      <c r="R18" s="69"/>
    </row>
    <row r="19" spans="18:18" ht="16.5" customHeight="1" x14ac:dyDescent="0.25">
      <c r="R19" s="69"/>
    </row>
    <row r="20" spans="18:18" ht="16.5" customHeight="1" x14ac:dyDescent="0.25">
      <c r="R20" s="69"/>
    </row>
    <row r="21" spans="18:18" ht="16.5" customHeight="1" x14ac:dyDescent="0.25">
      <c r="R21" s="69"/>
    </row>
    <row r="22" spans="18:18" ht="16.5" customHeight="1" x14ac:dyDescent="0.25">
      <c r="R22" s="69"/>
    </row>
    <row r="23" spans="18:18" ht="16.5" customHeight="1" x14ac:dyDescent="0.25"/>
    <row r="24" spans="18:18" ht="16.5" customHeight="1" x14ac:dyDescent="0.25"/>
    <row r="25" spans="18:18" ht="16.5" customHeight="1" x14ac:dyDescent="0.25"/>
    <row r="26" spans="18:18" ht="16.5" customHeight="1" x14ac:dyDescent="0.25"/>
    <row r="27" spans="18:18" ht="16.5" customHeight="1" x14ac:dyDescent="0.25"/>
    <row r="28" spans="18:18" ht="16.5" customHeight="1" x14ac:dyDescent="0.25"/>
    <row r="29" spans="18:18" ht="16.5" customHeight="1"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651C8-B25E-4E8D-945E-F1BF756FB751}">
  <sheetPr codeName="Hoja10"/>
  <dimension ref="A4:P30"/>
  <sheetViews>
    <sheetView showGridLines="0" zoomScale="90" zoomScaleNormal="90" workbookViewId="0">
      <pane ySplit="5" topLeftCell="A6" activePane="bottomLeft" state="frozen"/>
      <selection pane="bottomLeft" activeCell="F18" sqref="F18"/>
    </sheetView>
  </sheetViews>
  <sheetFormatPr baseColWidth="10" defaultRowHeight="15" x14ac:dyDescent="0.25"/>
  <cols>
    <col min="1" max="3" width="13" customWidth="1"/>
    <col min="4" max="4" width="3.5703125" customWidth="1"/>
    <col min="5" max="5" width="25.85546875" customWidth="1"/>
    <col min="6" max="6" width="54.85546875" customWidth="1"/>
    <col min="7" max="7" width="53.7109375" customWidth="1"/>
    <col min="8" max="8" width="21.140625" customWidth="1"/>
    <col min="9" max="9" width="13.140625" customWidth="1"/>
    <col min="10" max="10" width="17.140625" style="4" customWidth="1"/>
    <col min="11" max="12" width="11.42578125" customWidth="1"/>
    <col min="14" max="14" width="13.85546875" customWidth="1"/>
    <col min="15" max="15" width="12.140625" customWidth="1"/>
    <col min="16" max="16" width="16" customWidth="1"/>
  </cols>
  <sheetData>
    <row r="4" spans="5:16" ht="19.5" customHeight="1" x14ac:dyDescent="0.25">
      <c r="E4" s="66" t="s">
        <v>47</v>
      </c>
      <c r="F4" s="78" t="s">
        <v>47</v>
      </c>
      <c r="G4" s="66" t="s">
        <v>47</v>
      </c>
      <c r="H4" s="66" t="s">
        <v>47</v>
      </c>
      <c r="I4" s="66" t="s">
        <v>51</v>
      </c>
      <c r="J4" s="66" t="s">
        <v>47</v>
      </c>
      <c r="K4" s="66" t="s">
        <v>48</v>
      </c>
      <c r="L4" s="66" t="s">
        <v>49</v>
      </c>
      <c r="M4" s="66" t="s">
        <v>48</v>
      </c>
      <c r="N4" s="66" t="s">
        <v>51</v>
      </c>
      <c r="O4" s="66" t="s">
        <v>48</v>
      </c>
      <c r="P4" s="66" t="s">
        <v>50</v>
      </c>
    </row>
    <row r="5" spans="5:16" ht="31.5" x14ac:dyDescent="0.25">
      <c r="E5" s="36" t="s">
        <v>0</v>
      </c>
      <c r="F5" s="36" t="s">
        <v>111</v>
      </c>
      <c r="G5" s="32" t="s">
        <v>104</v>
      </c>
      <c r="H5" s="32" t="s">
        <v>1</v>
      </c>
      <c r="I5" s="67" t="s">
        <v>107</v>
      </c>
      <c r="J5" s="32" t="s">
        <v>105</v>
      </c>
      <c r="K5" s="67" t="s">
        <v>114</v>
      </c>
      <c r="L5" s="67" t="s">
        <v>39</v>
      </c>
      <c r="M5" s="37" t="s">
        <v>106</v>
      </c>
      <c r="N5" s="67" t="s">
        <v>108</v>
      </c>
      <c r="O5" s="67" t="s">
        <v>113</v>
      </c>
      <c r="P5" s="67" t="s">
        <v>115</v>
      </c>
    </row>
    <row r="6" spans="5:16" ht="39" customHeight="1" x14ac:dyDescent="0.25">
      <c r="E6" s="102" t="str">
        <f>+'2'!H13</f>
        <v xml:space="preserve">Incremento del costo de productos no conformes,en el proceso de impresión de etiquetas, </v>
      </c>
      <c r="F6" s="45" t="str">
        <f>+'3.5'!L6</f>
        <v>Cambios de proveedor de tinta, generan variación en la tonalidad  en el proceso de impresión</v>
      </c>
      <c r="G6" s="45" t="s">
        <v>155</v>
      </c>
      <c r="H6" s="45" t="s">
        <v>101</v>
      </c>
      <c r="I6" s="82">
        <v>45488</v>
      </c>
      <c r="J6" s="102" t="s">
        <v>110</v>
      </c>
      <c r="K6" s="98">
        <f>+'1.1'!N9</f>
        <v>9785</v>
      </c>
      <c r="L6" s="98">
        <f>+'1.1'!H9</f>
        <v>5000</v>
      </c>
      <c r="M6" s="102" t="s">
        <v>112</v>
      </c>
      <c r="N6" s="96">
        <v>45503</v>
      </c>
      <c r="O6" s="98">
        <v>5360</v>
      </c>
      <c r="P6" s="100">
        <f>+L6/O6</f>
        <v>0.93283582089552242</v>
      </c>
    </row>
    <row r="7" spans="5:16" ht="39" customHeight="1" x14ac:dyDescent="0.25">
      <c r="E7" s="103"/>
      <c r="F7" s="45" t="str">
        <f>+'3.5'!L8</f>
        <v>Revisión, ajuste y/o cambio de repuestos no considerado en el programa de mantenimiento</v>
      </c>
      <c r="G7" s="45" t="s">
        <v>331</v>
      </c>
      <c r="H7" s="45" t="s">
        <v>109</v>
      </c>
      <c r="I7" s="82">
        <v>45480</v>
      </c>
      <c r="J7" s="103"/>
      <c r="K7" s="99"/>
      <c r="L7" s="99"/>
      <c r="M7" s="103"/>
      <c r="N7" s="97"/>
      <c r="O7" s="99"/>
      <c r="P7" s="101"/>
    </row>
    <row r="8" spans="5:16" ht="39" customHeight="1" x14ac:dyDescent="0.25">
      <c r="E8" s="103"/>
      <c r="F8" s="45" t="str">
        <f>+'3.5'!L10</f>
        <v>No existe procedimiento que considere la forma y frecuencia de operación durante la impresión</v>
      </c>
      <c r="G8" s="45" t="s">
        <v>330</v>
      </c>
      <c r="H8" s="45" t="s">
        <v>53</v>
      </c>
      <c r="I8" s="82">
        <v>45479</v>
      </c>
      <c r="J8" s="103"/>
      <c r="K8" s="99"/>
      <c r="L8" s="99"/>
      <c r="M8" s="103"/>
      <c r="N8" s="97"/>
      <c r="O8" s="99"/>
      <c r="P8" s="101"/>
    </row>
    <row r="9" spans="5:16" ht="39" customHeight="1" x14ac:dyDescent="0.25">
      <c r="E9" s="103"/>
      <c r="F9" s="45" t="str">
        <f>+'3.5'!L15</f>
        <v>Falta de capacitación al personal en procesos complejos de pre prensa</v>
      </c>
      <c r="G9" s="45" t="s">
        <v>332</v>
      </c>
      <c r="H9" s="45" t="s">
        <v>208</v>
      </c>
      <c r="I9" s="82">
        <v>45493</v>
      </c>
      <c r="J9" s="103"/>
      <c r="K9" s="99"/>
      <c r="L9" s="99"/>
      <c r="M9" s="103"/>
      <c r="N9" s="97"/>
      <c r="O9" s="99"/>
      <c r="P9" s="101"/>
    </row>
    <row r="10" spans="5:16" ht="29.25" customHeight="1" x14ac:dyDescent="0.25">
      <c r="E10" s="79"/>
      <c r="F10" s="79"/>
      <c r="G10" s="80"/>
      <c r="H10" s="80"/>
      <c r="I10" s="17"/>
      <c r="J10" s="81"/>
      <c r="K10" s="19"/>
      <c r="L10" s="19"/>
      <c r="M10" s="13"/>
      <c r="N10" s="18"/>
      <c r="O10" s="19"/>
      <c r="P10" s="20"/>
    </row>
    <row r="11" spans="5:16" ht="29.25" customHeight="1" x14ac:dyDescent="0.25">
      <c r="E11" s="79"/>
      <c r="F11" s="79">
        <v>1</v>
      </c>
      <c r="G11" s="80"/>
      <c r="H11" s="80"/>
      <c r="I11" s="17"/>
      <c r="J11" s="81"/>
      <c r="K11" s="19"/>
      <c r="L11" s="19"/>
      <c r="M11" s="13"/>
      <c r="N11" s="18"/>
      <c r="O11" s="19"/>
      <c r="P11" s="20"/>
    </row>
    <row r="12" spans="5:16" ht="29.25" customHeight="1" x14ac:dyDescent="0.25">
      <c r="E12" s="79"/>
      <c r="F12" s="79"/>
      <c r="G12" s="80"/>
      <c r="H12" s="80"/>
      <c r="I12" s="17"/>
      <c r="J12" s="81"/>
      <c r="K12" s="19"/>
      <c r="L12" s="19"/>
      <c r="M12" s="13"/>
      <c r="N12" s="18"/>
      <c r="O12" s="19"/>
      <c r="P12" s="20"/>
    </row>
    <row r="13" spans="5:16" ht="29.25" customHeight="1" x14ac:dyDescent="0.25">
      <c r="E13" s="79"/>
      <c r="F13" s="79"/>
      <c r="G13" s="79"/>
      <c r="H13" s="79"/>
      <c r="I13" s="17"/>
      <c r="J13" s="81"/>
      <c r="K13" s="19"/>
      <c r="L13" s="19"/>
      <c r="M13" s="13"/>
      <c r="N13" s="18"/>
      <c r="O13" s="19"/>
      <c r="P13" s="20"/>
    </row>
    <row r="14" spans="5:16" ht="29.25" customHeight="1" x14ac:dyDescent="0.25">
      <c r="E14" s="13"/>
      <c r="F14" s="13"/>
      <c r="G14" s="13"/>
      <c r="H14" s="13"/>
      <c r="I14" s="17"/>
      <c r="J14" s="22"/>
      <c r="K14" s="19"/>
      <c r="L14" s="19"/>
      <c r="M14" s="13"/>
      <c r="N14" s="18"/>
      <c r="O14" s="19"/>
      <c r="P14" s="20"/>
    </row>
    <row r="15" spans="5:16" ht="29.25" customHeight="1" x14ac:dyDescent="0.25">
      <c r="E15" s="13"/>
      <c r="F15" s="13"/>
      <c r="G15" s="13"/>
      <c r="H15" s="13"/>
      <c r="I15" s="17"/>
      <c r="J15" s="22"/>
      <c r="K15" s="19"/>
      <c r="L15" s="19"/>
      <c r="M15" s="13"/>
      <c r="N15" s="18"/>
      <c r="O15" s="19"/>
      <c r="P15" s="20"/>
    </row>
    <row r="16" spans="5:16" ht="29.25" customHeight="1" x14ac:dyDescent="0.25">
      <c r="E16" s="13"/>
      <c r="F16" s="13"/>
      <c r="G16" s="13"/>
      <c r="H16" s="13"/>
      <c r="I16" s="17"/>
      <c r="J16" s="22"/>
      <c r="K16" s="19"/>
      <c r="L16" s="19"/>
      <c r="M16" s="13"/>
      <c r="N16" s="18"/>
      <c r="O16" s="19"/>
      <c r="P16" s="20"/>
    </row>
    <row r="17" spans="1:16" ht="29.25" customHeight="1" x14ac:dyDescent="0.25">
      <c r="A17" s="14"/>
      <c r="B17" s="14"/>
      <c r="C17" s="14"/>
      <c r="E17" s="13"/>
      <c r="F17" s="13"/>
      <c r="G17" s="13"/>
      <c r="H17" s="13"/>
      <c r="I17" s="17"/>
      <c r="J17" s="22"/>
      <c r="K17" s="19"/>
      <c r="L17" s="19"/>
      <c r="M17" s="13"/>
      <c r="N17" s="18"/>
      <c r="O17" s="19"/>
      <c r="P17" s="20"/>
    </row>
    <row r="18" spans="1:16" ht="29.25" customHeight="1" x14ac:dyDescent="0.25">
      <c r="A18" s="7"/>
      <c r="B18" s="7"/>
      <c r="C18" s="7"/>
      <c r="E18" s="13"/>
      <c r="F18" s="13"/>
      <c r="G18" s="13"/>
      <c r="H18" s="13"/>
      <c r="I18" s="17"/>
      <c r="J18" s="22"/>
      <c r="K18" s="19"/>
      <c r="L18" s="19"/>
      <c r="M18" s="13"/>
      <c r="N18" s="18"/>
      <c r="O18" s="19"/>
      <c r="P18" s="20"/>
    </row>
    <row r="19" spans="1:16" x14ac:dyDescent="0.25">
      <c r="A19" s="7"/>
      <c r="B19" s="7"/>
      <c r="C19" s="7"/>
    </row>
    <row r="20" spans="1:16" x14ac:dyDescent="0.25">
      <c r="A20" s="7"/>
      <c r="B20" s="7"/>
      <c r="C20" s="7"/>
    </row>
    <row r="21" spans="1:16" x14ac:dyDescent="0.25">
      <c r="A21" s="7"/>
      <c r="B21" s="7"/>
      <c r="C21" s="7"/>
    </row>
    <row r="22" spans="1:16" x14ac:dyDescent="0.25">
      <c r="A22" s="7"/>
      <c r="B22" s="7"/>
      <c r="C22" s="7"/>
    </row>
    <row r="23" spans="1:16" x14ac:dyDescent="0.25">
      <c r="A23" s="7"/>
      <c r="B23" s="7"/>
      <c r="C23" s="7"/>
    </row>
    <row r="24" spans="1:16" x14ac:dyDescent="0.25">
      <c r="A24" s="7"/>
      <c r="B24" s="7"/>
      <c r="C24" s="7"/>
    </row>
    <row r="25" spans="1:16" x14ac:dyDescent="0.25">
      <c r="A25" s="7"/>
      <c r="B25" s="7"/>
      <c r="C25" s="7"/>
    </row>
    <row r="26" spans="1:16" x14ac:dyDescent="0.25">
      <c r="A26" s="7"/>
      <c r="B26" s="7"/>
      <c r="C26" s="7"/>
    </row>
    <row r="27" spans="1:16" x14ac:dyDescent="0.25">
      <c r="A27" s="7"/>
      <c r="B27" s="7"/>
      <c r="C27" s="7"/>
    </row>
    <row r="28" spans="1:16" x14ac:dyDescent="0.25">
      <c r="A28" s="7"/>
      <c r="B28" s="7"/>
      <c r="C28" s="7"/>
    </row>
    <row r="29" spans="1:16" x14ac:dyDescent="0.25">
      <c r="A29" s="7"/>
      <c r="B29" s="7"/>
      <c r="C29" s="7"/>
    </row>
    <row r="30" spans="1:16" x14ac:dyDescent="0.25">
      <c r="A30" s="7"/>
      <c r="B30" s="7"/>
      <c r="C30" s="7"/>
    </row>
  </sheetData>
  <autoFilter ref="E5:P18" xr:uid="{D96651C8-B25E-4E8D-945E-F1BF756FB751}"/>
  <mergeCells count="8">
    <mergeCell ref="N6:N9"/>
    <mergeCell ref="O6:O9"/>
    <mergeCell ref="P6:P9"/>
    <mergeCell ref="E6:E9"/>
    <mergeCell ref="J6:J9"/>
    <mergeCell ref="K6:K9"/>
    <mergeCell ref="L6:L9"/>
    <mergeCell ref="M6:M9"/>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55F91-2E24-4E4C-AD79-81AC7C870BC5}">
  <sheetPr codeName="Hoja11"/>
  <dimension ref="A4:H27"/>
  <sheetViews>
    <sheetView showGridLines="0" zoomScale="90" zoomScaleNormal="90" workbookViewId="0">
      <selection activeCell="G35" sqref="G35"/>
    </sheetView>
  </sheetViews>
  <sheetFormatPr baseColWidth="10" defaultRowHeight="15" x14ac:dyDescent="0.25"/>
  <cols>
    <col min="1" max="3" width="13" customWidth="1"/>
  </cols>
  <sheetData>
    <row r="4" spans="1:8" x14ac:dyDescent="0.25">
      <c r="G4" s="69"/>
      <c r="H4" s="69"/>
    </row>
    <row r="5" spans="1:8" x14ac:dyDescent="0.25">
      <c r="G5" s="69"/>
      <c r="H5" s="69"/>
    </row>
    <row r="14" spans="1:8" x14ac:dyDescent="0.25">
      <c r="A14" s="14"/>
      <c r="B14" s="14"/>
      <c r="C14" s="14"/>
    </row>
    <row r="15" spans="1:8" x14ac:dyDescent="0.25">
      <c r="A15" s="7"/>
      <c r="B15" s="7"/>
      <c r="C15" s="7"/>
    </row>
    <row r="16" spans="1:8" x14ac:dyDescent="0.25">
      <c r="A16" s="7"/>
      <c r="B16" s="7"/>
      <c r="C16" s="7"/>
    </row>
    <row r="17" spans="1:3" x14ac:dyDescent="0.25">
      <c r="A17" s="7"/>
      <c r="B17" s="7"/>
      <c r="C17" s="7"/>
    </row>
    <row r="18" spans="1:3" x14ac:dyDescent="0.25">
      <c r="A18" s="7"/>
      <c r="B18" s="7"/>
      <c r="C18" s="7"/>
    </row>
    <row r="19" spans="1:3" x14ac:dyDescent="0.25">
      <c r="A19" s="7"/>
      <c r="B19" s="7"/>
      <c r="C19" s="7"/>
    </row>
    <row r="20" spans="1:3" x14ac:dyDescent="0.25">
      <c r="A20" s="7"/>
      <c r="B20" s="7"/>
      <c r="C20" s="7"/>
    </row>
    <row r="21" spans="1:3" x14ac:dyDescent="0.25">
      <c r="A21" s="7"/>
      <c r="B21" s="7"/>
      <c r="C21" s="7"/>
    </row>
    <row r="22" spans="1:3" x14ac:dyDescent="0.25">
      <c r="A22" s="7"/>
      <c r="B22" s="7"/>
      <c r="C22" s="7"/>
    </row>
    <row r="23" spans="1:3" x14ac:dyDescent="0.25">
      <c r="A23" s="7"/>
      <c r="B23" s="7"/>
      <c r="C23" s="7"/>
    </row>
    <row r="24" spans="1:3" x14ac:dyDescent="0.25">
      <c r="A24" s="7"/>
      <c r="B24" s="7"/>
      <c r="C24" s="7"/>
    </row>
    <row r="25" spans="1:3" x14ac:dyDescent="0.25">
      <c r="A25" s="7"/>
      <c r="B25" s="7"/>
      <c r="C25" s="7"/>
    </row>
    <row r="26" spans="1:3" x14ac:dyDescent="0.25">
      <c r="A26" s="7"/>
      <c r="B26" s="7"/>
      <c r="C26" s="7"/>
    </row>
    <row r="27" spans="1:3" x14ac:dyDescent="0.25">
      <c r="A27" s="7"/>
      <c r="B27" s="7"/>
      <c r="C27" s="7"/>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3B34A-026C-442F-AC4D-8A86FE6B6929}">
  <sheetPr codeName="Hoja12"/>
  <dimension ref="A3:L27"/>
  <sheetViews>
    <sheetView showGridLines="0" zoomScale="90" zoomScaleNormal="90" workbookViewId="0">
      <pane ySplit="4" topLeftCell="A5" activePane="bottomLeft" state="frozen"/>
      <selection pane="bottomLeft" activeCell="E12" sqref="E12"/>
    </sheetView>
  </sheetViews>
  <sheetFormatPr baseColWidth="10" defaultRowHeight="15" x14ac:dyDescent="0.25"/>
  <cols>
    <col min="1" max="3" width="13" customWidth="1"/>
    <col min="4" max="4" width="4" customWidth="1"/>
    <col min="5" max="5" width="17.140625" customWidth="1"/>
    <col min="6" max="6" width="20.7109375" style="4" customWidth="1"/>
    <col min="7" max="9" width="23.85546875" customWidth="1"/>
    <col min="10" max="10" width="24.42578125" customWidth="1"/>
    <col min="11" max="11" width="23.85546875" customWidth="1"/>
    <col min="12" max="12" width="58.140625" customWidth="1"/>
  </cols>
  <sheetData>
    <row r="3" spans="1:12" ht="17.25" customHeight="1" x14ac:dyDescent="0.25"/>
    <row r="4" spans="1:12" s="7" customFormat="1" ht="18" customHeight="1" x14ac:dyDescent="0.25">
      <c r="A4"/>
      <c r="B4"/>
      <c r="C4"/>
      <c r="E4" s="26" t="s">
        <v>143</v>
      </c>
      <c r="F4" s="28" t="s">
        <v>120</v>
      </c>
      <c r="G4" s="6" t="s">
        <v>45</v>
      </c>
      <c r="H4" s="6" t="s">
        <v>45</v>
      </c>
      <c r="I4" s="6" t="s">
        <v>45</v>
      </c>
      <c r="J4" s="6" t="s">
        <v>45</v>
      </c>
      <c r="K4" s="6" t="s">
        <v>45</v>
      </c>
      <c r="L4" s="5" t="s">
        <v>46</v>
      </c>
    </row>
    <row r="5" spans="1:12" s="7" customFormat="1" ht="30" customHeight="1" x14ac:dyDescent="0.25">
      <c r="A5"/>
      <c r="B5"/>
      <c r="C5"/>
      <c r="E5" s="8" t="s">
        <v>27</v>
      </c>
      <c r="F5" s="24" t="s">
        <v>49</v>
      </c>
      <c r="G5" s="24"/>
      <c r="H5" s="24"/>
      <c r="I5" s="24"/>
      <c r="J5" s="24"/>
      <c r="K5" s="25"/>
      <c r="L5" s="24"/>
    </row>
    <row r="6" spans="1:12" s="7" customFormat="1" ht="30" customHeight="1" x14ac:dyDescent="0.25">
      <c r="A6"/>
      <c r="B6"/>
      <c r="C6"/>
      <c r="E6" s="8"/>
      <c r="F6" s="24" t="s">
        <v>7</v>
      </c>
      <c r="G6" s="25"/>
      <c r="H6" s="25"/>
      <c r="I6" s="25"/>
      <c r="J6" s="25"/>
      <c r="K6" s="25"/>
      <c r="L6" s="25"/>
    </row>
    <row r="7" spans="1:12" s="7" customFormat="1" ht="30" customHeight="1" x14ac:dyDescent="0.25">
      <c r="A7"/>
      <c r="B7"/>
      <c r="C7"/>
      <c r="E7" s="8" t="s">
        <v>24</v>
      </c>
      <c r="F7" s="24" t="s">
        <v>8</v>
      </c>
      <c r="G7" s="24"/>
      <c r="H7" s="24"/>
      <c r="I7" s="25"/>
      <c r="J7" s="25"/>
      <c r="K7" s="24"/>
      <c r="L7" s="24"/>
    </row>
    <row r="8" spans="1:12" s="7" customFormat="1" ht="30" customHeight="1" x14ac:dyDescent="0.25">
      <c r="A8"/>
      <c r="B8"/>
      <c r="C8"/>
      <c r="E8" s="8"/>
      <c r="F8" s="24" t="s">
        <v>121</v>
      </c>
      <c r="G8" s="25"/>
      <c r="H8" s="25"/>
      <c r="I8" s="25"/>
      <c r="J8" s="25"/>
      <c r="K8" s="25"/>
      <c r="L8" s="25"/>
    </row>
    <row r="9" spans="1:12" s="7" customFormat="1" ht="30" customHeight="1" x14ac:dyDescent="0.25">
      <c r="A9"/>
      <c r="B9"/>
      <c r="C9"/>
      <c r="E9" s="8" t="s">
        <v>156</v>
      </c>
      <c r="F9" s="24" t="s">
        <v>119</v>
      </c>
      <c r="G9" s="24"/>
      <c r="H9" s="24"/>
      <c r="I9" s="24"/>
      <c r="J9" s="24"/>
      <c r="K9" s="25"/>
      <c r="L9" s="24"/>
    </row>
    <row r="10" spans="1:12" s="7" customFormat="1" ht="30" customHeight="1" x14ac:dyDescent="0.25">
      <c r="A10"/>
      <c r="B10"/>
      <c r="C10"/>
      <c r="E10" s="8"/>
      <c r="F10" s="24" t="s">
        <v>149</v>
      </c>
      <c r="G10" s="25"/>
      <c r="H10" s="25"/>
      <c r="I10" s="25"/>
      <c r="J10" s="25"/>
      <c r="K10" s="25"/>
      <c r="L10" s="25"/>
    </row>
    <row r="11" spans="1:12" s="7" customFormat="1" ht="30" customHeight="1" x14ac:dyDescent="0.25">
      <c r="A11"/>
      <c r="B11"/>
      <c r="C11"/>
      <c r="E11" s="8" t="s">
        <v>23</v>
      </c>
      <c r="F11" s="24" t="s">
        <v>160</v>
      </c>
      <c r="G11" s="24"/>
      <c r="H11" s="29"/>
      <c r="I11" s="24"/>
      <c r="J11" s="24"/>
      <c r="K11" s="25"/>
      <c r="L11" s="24"/>
    </row>
    <row r="12" spans="1:12" s="7" customFormat="1" ht="30" customHeight="1" x14ac:dyDescent="0.25">
      <c r="A12"/>
      <c r="B12"/>
      <c r="C12"/>
      <c r="E12" s="8"/>
      <c r="F12" s="24" t="s">
        <v>146</v>
      </c>
      <c r="G12" s="30"/>
      <c r="H12" s="25"/>
      <c r="I12" s="25"/>
      <c r="J12" s="25"/>
      <c r="K12" s="25"/>
      <c r="L12" s="8"/>
    </row>
    <row r="13" spans="1:12" s="7" customFormat="1" ht="30" customHeight="1" x14ac:dyDescent="0.25">
      <c r="A13"/>
      <c r="B13"/>
      <c r="C13"/>
      <c r="E13" s="8" t="s">
        <v>158</v>
      </c>
      <c r="F13" s="24" t="s">
        <v>161</v>
      </c>
      <c r="G13" s="24"/>
      <c r="H13" s="24"/>
      <c r="I13" s="24"/>
      <c r="J13" s="25"/>
      <c r="K13" s="25"/>
      <c r="L13" s="13"/>
    </row>
    <row r="14" spans="1:12" s="7" customFormat="1" ht="30" customHeight="1" x14ac:dyDescent="0.25">
      <c r="A14"/>
      <c r="B14"/>
      <c r="C14"/>
      <c r="E14" s="8"/>
      <c r="F14" s="24" t="s">
        <v>162</v>
      </c>
      <c r="G14" s="25"/>
      <c r="H14" s="25"/>
      <c r="I14" s="25"/>
      <c r="J14" s="25"/>
      <c r="K14" s="25"/>
      <c r="L14" s="8"/>
    </row>
    <row r="15" spans="1:12" s="7" customFormat="1" ht="30" customHeight="1" x14ac:dyDescent="0.25">
      <c r="A15" s="14"/>
      <c r="B15" s="14"/>
      <c r="C15" s="14"/>
      <c r="E15" s="8" t="s">
        <v>25</v>
      </c>
      <c r="F15" s="29" t="s">
        <v>163</v>
      </c>
      <c r="G15" s="24"/>
      <c r="H15" s="25"/>
      <c r="I15" s="24"/>
      <c r="J15" s="24"/>
      <c r="K15" s="25"/>
      <c r="L15" s="13"/>
    </row>
    <row r="16" spans="1:12" s="7" customFormat="1" ht="30" customHeight="1" x14ac:dyDescent="0.25">
      <c r="E16" s="8"/>
      <c r="F16" s="24" t="s">
        <v>164</v>
      </c>
      <c r="G16" s="25"/>
      <c r="H16" s="25"/>
      <c r="I16" s="25"/>
      <c r="J16" s="25"/>
      <c r="K16" s="25"/>
      <c r="L16" s="8"/>
    </row>
    <row r="17" spans="1:12" ht="31.5" customHeight="1" x14ac:dyDescent="0.25">
      <c r="A17" s="7"/>
      <c r="B17" s="7"/>
      <c r="C17" s="7"/>
      <c r="E17" s="8" t="s">
        <v>26</v>
      </c>
      <c r="F17" s="24" t="s">
        <v>48</v>
      </c>
      <c r="G17" s="21"/>
      <c r="H17" s="21"/>
      <c r="I17" s="21"/>
      <c r="J17" s="21"/>
      <c r="K17" s="21"/>
      <c r="L17" s="1"/>
    </row>
    <row r="18" spans="1:12" ht="31.5" customHeight="1" x14ac:dyDescent="0.25">
      <c r="A18" s="7"/>
      <c r="B18" s="7"/>
      <c r="C18" s="7"/>
      <c r="E18" s="8"/>
      <c r="F18" s="24" t="s">
        <v>165</v>
      </c>
      <c r="G18" s="1"/>
      <c r="H18" s="1"/>
      <c r="I18" s="1"/>
      <c r="J18" s="1"/>
      <c r="K18" s="1"/>
      <c r="L18" s="1"/>
    </row>
    <row r="19" spans="1:12" ht="31.5" customHeight="1" x14ac:dyDescent="0.25">
      <c r="A19" s="7"/>
      <c r="B19" s="7"/>
      <c r="C19" s="7"/>
      <c r="E19" s="8" t="s">
        <v>159</v>
      </c>
      <c r="F19" s="24" t="s">
        <v>166</v>
      </c>
      <c r="G19" s="1"/>
      <c r="H19" s="1"/>
      <c r="I19" s="1"/>
      <c r="J19" s="1"/>
      <c r="K19" s="1"/>
      <c r="L19" s="1"/>
    </row>
    <row r="20" spans="1:12" ht="31.5" customHeight="1" x14ac:dyDescent="0.25">
      <c r="A20" s="7"/>
      <c r="B20" s="7"/>
      <c r="C20" s="7"/>
      <c r="E20" s="8"/>
      <c r="F20" s="24" t="s">
        <v>167</v>
      </c>
      <c r="G20" s="1"/>
      <c r="H20" s="1"/>
      <c r="I20" s="1"/>
      <c r="J20" s="1"/>
      <c r="K20" s="1"/>
      <c r="L20" s="1"/>
    </row>
    <row r="21" spans="1:12" x14ac:dyDescent="0.25">
      <c r="A21" s="7"/>
      <c r="B21" s="7"/>
      <c r="C21" s="7"/>
    </row>
    <row r="22" spans="1:12" x14ac:dyDescent="0.25">
      <c r="A22" s="7"/>
      <c r="B22" s="7"/>
      <c r="C22" s="7"/>
    </row>
    <row r="23" spans="1:12" x14ac:dyDescent="0.25">
      <c r="A23" s="7"/>
      <c r="B23" s="7"/>
      <c r="C23" s="7"/>
    </row>
    <row r="24" spans="1:12" x14ac:dyDescent="0.25">
      <c r="A24" s="7"/>
      <c r="B24" s="7"/>
      <c r="C24" s="7"/>
    </row>
    <row r="25" spans="1:12" x14ac:dyDescent="0.25">
      <c r="A25" s="7"/>
      <c r="B25" s="7"/>
      <c r="C25" s="7"/>
    </row>
    <row r="26" spans="1:12" x14ac:dyDescent="0.25">
      <c r="A26" s="7"/>
      <c r="B26" s="7"/>
      <c r="C26" s="7"/>
    </row>
    <row r="27" spans="1:12" x14ac:dyDescent="0.25">
      <c r="A27" s="7"/>
      <c r="B27" s="7"/>
      <c r="C27" s="7"/>
    </row>
  </sheetData>
  <autoFilter ref="E4:L20" xr:uid="{E233B34A-026C-442F-AC4D-8A86FE6B6929}"/>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97CB-3D3C-4101-9390-5FA1A16B1613}">
  <sheetPr codeName="Hoja13"/>
  <dimension ref="A4:I27"/>
  <sheetViews>
    <sheetView showGridLines="0" zoomScale="90" zoomScaleNormal="90" workbookViewId="0">
      <selection activeCell="E34" sqref="E34"/>
    </sheetView>
  </sheetViews>
  <sheetFormatPr baseColWidth="10" defaultRowHeight="15" x14ac:dyDescent="0.25"/>
  <cols>
    <col min="1" max="3" width="13" customWidth="1"/>
  </cols>
  <sheetData>
    <row r="4" spans="1:9" x14ac:dyDescent="0.25">
      <c r="F4" s="69">
        <v>1</v>
      </c>
      <c r="G4" s="69"/>
      <c r="H4" s="69"/>
      <c r="I4" s="69"/>
    </row>
    <row r="14" spans="1:9" x14ac:dyDescent="0.25">
      <c r="A14" s="14"/>
      <c r="B14" s="14"/>
      <c r="C14" s="14"/>
    </row>
    <row r="15" spans="1:9" x14ac:dyDescent="0.25">
      <c r="A15" s="7"/>
      <c r="B15" s="7"/>
      <c r="C15" s="7"/>
    </row>
    <row r="16" spans="1:9" x14ac:dyDescent="0.25">
      <c r="A16" s="7"/>
      <c r="B16" s="7"/>
      <c r="C16" s="7"/>
    </row>
    <row r="17" spans="1:3" x14ac:dyDescent="0.25">
      <c r="A17" s="7"/>
      <c r="B17" s="7"/>
      <c r="C17" s="7"/>
    </row>
    <row r="18" spans="1:3" x14ac:dyDescent="0.25">
      <c r="A18" s="7"/>
      <c r="B18" s="7"/>
      <c r="C18" s="7"/>
    </row>
    <row r="19" spans="1:3" x14ac:dyDescent="0.25">
      <c r="A19" s="7"/>
      <c r="B19" s="7"/>
      <c r="C19" s="7"/>
    </row>
    <row r="20" spans="1:3" x14ac:dyDescent="0.25">
      <c r="A20" s="7"/>
      <c r="B20" s="7"/>
      <c r="C20" s="7"/>
    </row>
    <row r="21" spans="1:3" x14ac:dyDescent="0.25">
      <c r="A21" s="7"/>
      <c r="B21" s="7"/>
      <c r="C21" s="7"/>
    </row>
    <row r="22" spans="1:3" x14ac:dyDescent="0.25">
      <c r="A22" s="7"/>
      <c r="B22" s="7"/>
      <c r="C22" s="7"/>
    </row>
    <row r="23" spans="1:3" x14ac:dyDescent="0.25">
      <c r="A23" s="7"/>
      <c r="B23" s="7"/>
      <c r="C23" s="7"/>
    </row>
    <row r="24" spans="1:3" x14ac:dyDescent="0.25">
      <c r="A24" s="7"/>
      <c r="B24" s="7"/>
      <c r="C24" s="7"/>
    </row>
    <row r="25" spans="1:3" x14ac:dyDescent="0.25">
      <c r="A25" s="7"/>
      <c r="B25" s="7"/>
      <c r="C25" s="7"/>
    </row>
    <row r="26" spans="1:3" x14ac:dyDescent="0.25">
      <c r="A26" s="7"/>
      <c r="B26" s="7"/>
      <c r="C26" s="7"/>
    </row>
    <row r="27" spans="1:3" x14ac:dyDescent="0.25">
      <c r="A27" s="7"/>
      <c r="B27" s="7"/>
      <c r="C27" s="7"/>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53D36-E332-473C-9534-65881740953D}">
  <sheetPr codeName="Hoja14"/>
  <dimension ref="A4:L27"/>
  <sheetViews>
    <sheetView showGridLines="0" zoomScale="90" zoomScaleNormal="90" workbookViewId="0">
      <pane ySplit="4" topLeftCell="A5" activePane="bottomLeft" state="frozen"/>
      <selection pane="bottomLeft" activeCell="H17" sqref="H17"/>
    </sheetView>
  </sheetViews>
  <sheetFormatPr baseColWidth="10" defaultRowHeight="15" x14ac:dyDescent="0.25"/>
  <cols>
    <col min="1" max="3" width="13" customWidth="1"/>
    <col min="4" max="4" width="4" customWidth="1"/>
    <col min="5" max="5" width="21.85546875" customWidth="1"/>
    <col min="6" max="6" width="20.7109375" customWidth="1"/>
    <col min="7" max="9" width="23.85546875" customWidth="1"/>
    <col min="10" max="10" width="24.42578125" customWidth="1"/>
    <col min="11" max="11" width="23.85546875" customWidth="1"/>
    <col min="12" max="12" width="58.140625" customWidth="1"/>
  </cols>
  <sheetData>
    <row r="4" spans="1:12" s="7" customFormat="1" ht="18" customHeight="1" x14ac:dyDescent="0.25">
      <c r="A4"/>
      <c r="B4"/>
      <c r="C4"/>
      <c r="E4" s="26" t="s">
        <v>157</v>
      </c>
      <c r="F4" s="26" t="s">
        <v>120</v>
      </c>
      <c r="G4" s="6" t="s">
        <v>45</v>
      </c>
      <c r="H4" s="6" t="s">
        <v>45</v>
      </c>
      <c r="I4" s="6" t="s">
        <v>45</v>
      </c>
      <c r="J4" s="6" t="s">
        <v>45</v>
      </c>
      <c r="K4" s="6" t="s">
        <v>45</v>
      </c>
      <c r="L4" s="5" t="s">
        <v>46</v>
      </c>
    </row>
    <row r="5" spans="1:12" s="7" customFormat="1" ht="30" customHeight="1" x14ac:dyDescent="0.25">
      <c r="A5"/>
      <c r="B5"/>
      <c r="C5"/>
      <c r="E5" s="13" t="s">
        <v>93</v>
      </c>
      <c r="F5" s="24" t="s">
        <v>168</v>
      </c>
      <c r="G5" s="24"/>
      <c r="H5" s="24"/>
      <c r="I5" s="24"/>
      <c r="J5" s="24"/>
      <c r="K5" s="25"/>
      <c r="L5" s="24"/>
    </row>
    <row r="6" spans="1:12" s="7" customFormat="1" ht="30" customHeight="1" x14ac:dyDescent="0.25">
      <c r="A6"/>
      <c r="B6"/>
      <c r="C6"/>
      <c r="E6" s="13"/>
      <c r="F6" s="24" t="s">
        <v>145</v>
      </c>
      <c r="G6" s="25"/>
      <c r="H6" s="25"/>
      <c r="I6" s="25"/>
      <c r="J6" s="25"/>
      <c r="K6" s="25"/>
      <c r="L6" s="25"/>
    </row>
    <row r="7" spans="1:12" s="7" customFormat="1" ht="30" customHeight="1" x14ac:dyDescent="0.25">
      <c r="A7"/>
      <c r="B7"/>
      <c r="C7"/>
      <c r="E7" s="13" t="s">
        <v>94</v>
      </c>
      <c r="F7" s="24" t="s">
        <v>119</v>
      </c>
      <c r="G7" s="24"/>
      <c r="H7" s="24"/>
      <c r="I7" s="25"/>
      <c r="J7" s="25"/>
      <c r="K7" s="24"/>
      <c r="L7" s="24"/>
    </row>
    <row r="8" spans="1:12" s="7" customFormat="1" ht="30" customHeight="1" x14ac:dyDescent="0.25">
      <c r="A8"/>
      <c r="B8"/>
      <c r="C8"/>
      <c r="E8" s="8"/>
      <c r="F8" s="24" t="s">
        <v>50</v>
      </c>
      <c r="G8" s="25"/>
      <c r="H8" s="25"/>
      <c r="I8" s="25"/>
      <c r="J8" s="25"/>
      <c r="K8" s="25"/>
      <c r="L8" s="25"/>
    </row>
    <row r="9" spans="1:12" s="7" customFormat="1" ht="30" customHeight="1" x14ac:dyDescent="0.25">
      <c r="A9"/>
      <c r="B9"/>
      <c r="C9"/>
      <c r="E9" s="13" t="s">
        <v>95</v>
      </c>
      <c r="F9" s="24" t="s">
        <v>122</v>
      </c>
      <c r="G9" s="24"/>
      <c r="H9" s="24"/>
      <c r="I9" s="24"/>
      <c r="J9" s="24"/>
      <c r="K9" s="25"/>
      <c r="L9" s="24"/>
    </row>
    <row r="10" spans="1:12" s="7" customFormat="1" ht="30" customHeight="1" x14ac:dyDescent="0.25">
      <c r="A10"/>
      <c r="B10"/>
      <c r="C10"/>
      <c r="E10" s="8"/>
      <c r="F10" s="24" t="s">
        <v>169</v>
      </c>
      <c r="G10" s="25"/>
      <c r="H10" s="25"/>
      <c r="I10" s="25"/>
      <c r="J10" s="25"/>
      <c r="K10" s="25"/>
      <c r="L10" s="25"/>
    </row>
    <row r="11" spans="1:12" s="7" customFormat="1" ht="30" customHeight="1" x14ac:dyDescent="0.25">
      <c r="A11"/>
      <c r="B11"/>
      <c r="C11"/>
      <c r="E11" s="13" t="s">
        <v>96</v>
      </c>
      <c r="F11" s="24" t="s">
        <v>166</v>
      </c>
      <c r="G11" s="24"/>
      <c r="H11" s="24"/>
      <c r="I11" s="24"/>
      <c r="J11" s="24"/>
      <c r="K11" s="25"/>
      <c r="L11" s="24"/>
    </row>
    <row r="12" spans="1:12" s="7" customFormat="1" ht="30" customHeight="1" x14ac:dyDescent="0.25">
      <c r="A12"/>
      <c r="B12"/>
      <c r="C12"/>
      <c r="E12" s="8"/>
      <c r="F12" s="24" t="s">
        <v>167</v>
      </c>
      <c r="G12" s="25"/>
      <c r="H12" s="25"/>
      <c r="I12" s="25"/>
      <c r="J12" s="25"/>
      <c r="K12" s="25"/>
      <c r="L12" s="8"/>
    </row>
    <row r="13" spans="1:12" s="7" customFormat="1" ht="30" customHeight="1" x14ac:dyDescent="0.25">
      <c r="A13"/>
      <c r="B13"/>
      <c r="C13"/>
      <c r="E13" s="8"/>
      <c r="F13" s="8"/>
      <c r="G13" s="24"/>
      <c r="H13" s="24"/>
      <c r="I13" s="24"/>
      <c r="J13" s="25"/>
      <c r="K13" s="25"/>
      <c r="L13" s="13"/>
    </row>
    <row r="14" spans="1:12" s="7" customFormat="1" ht="30" customHeight="1" x14ac:dyDescent="0.25">
      <c r="A14"/>
      <c r="B14"/>
      <c r="C14"/>
      <c r="E14" s="8"/>
      <c r="F14" s="8"/>
      <c r="G14" s="25"/>
      <c r="H14" s="25"/>
      <c r="I14" s="25"/>
      <c r="J14" s="25"/>
      <c r="K14" s="25"/>
      <c r="L14" s="8"/>
    </row>
    <row r="15" spans="1:12" s="7" customFormat="1" ht="30" customHeight="1" x14ac:dyDescent="0.25">
      <c r="A15" s="14"/>
      <c r="B15" s="14"/>
      <c r="C15" s="14"/>
      <c r="E15" s="13"/>
      <c r="F15" s="13"/>
      <c r="G15" s="24"/>
      <c r="H15" s="25"/>
      <c r="I15" s="24"/>
      <c r="J15" s="24"/>
      <c r="K15" s="25"/>
      <c r="L15" s="13"/>
    </row>
    <row r="16" spans="1:12" s="7" customFormat="1" ht="30" customHeight="1" x14ac:dyDescent="0.25">
      <c r="E16" s="13"/>
      <c r="F16" s="24"/>
      <c r="G16" s="25"/>
      <c r="H16" s="25"/>
      <c r="I16" s="25"/>
      <c r="J16" s="25"/>
      <c r="K16" s="25"/>
      <c r="L16" s="8"/>
    </row>
    <row r="17" spans="1:12" ht="31.5" customHeight="1" x14ac:dyDescent="0.25">
      <c r="A17" s="7"/>
      <c r="B17" s="7"/>
      <c r="C17" s="7"/>
      <c r="E17" s="13"/>
      <c r="F17" s="24"/>
      <c r="G17" s="21"/>
      <c r="H17" s="21"/>
      <c r="I17" s="21"/>
      <c r="J17" s="21"/>
      <c r="K17" s="21"/>
      <c r="L17" s="1"/>
    </row>
    <row r="18" spans="1:12" ht="31.5" customHeight="1" x14ac:dyDescent="0.25">
      <c r="A18" s="7"/>
      <c r="B18" s="7"/>
      <c r="C18" s="7"/>
      <c r="E18" s="8"/>
      <c r="F18" s="24"/>
      <c r="G18" s="1"/>
      <c r="H18" s="1"/>
      <c r="I18" s="1"/>
      <c r="J18" s="1"/>
      <c r="K18" s="1"/>
      <c r="L18" s="1"/>
    </row>
    <row r="19" spans="1:12" ht="31.5" customHeight="1" x14ac:dyDescent="0.25">
      <c r="A19" s="7"/>
      <c r="B19" s="7"/>
      <c r="C19" s="7"/>
      <c r="E19" s="8"/>
      <c r="F19" s="24"/>
      <c r="G19" s="1"/>
      <c r="H19" s="1"/>
      <c r="I19" s="1"/>
      <c r="J19" s="1"/>
      <c r="K19" s="1"/>
      <c r="L19" s="1"/>
    </row>
    <row r="20" spans="1:12" x14ac:dyDescent="0.25">
      <c r="A20" s="7"/>
      <c r="B20" s="7"/>
      <c r="C20" s="7"/>
    </row>
    <row r="21" spans="1:12" x14ac:dyDescent="0.25">
      <c r="A21" s="7"/>
      <c r="B21" s="7"/>
      <c r="C21" s="7"/>
    </row>
    <row r="22" spans="1:12" x14ac:dyDescent="0.25">
      <c r="A22" s="7"/>
      <c r="B22" s="7"/>
      <c r="C22" s="7"/>
    </row>
    <row r="23" spans="1:12" x14ac:dyDescent="0.25">
      <c r="A23" s="7"/>
      <c r="B23" s="7"/>
      <c r="C23" s="7"/>
    </row>
    <row r="24" spans="1:12" x14ac:dyDescent="0.25">
      <c r="A24" s="7"/>
      <c r="B24" s="7"/>
      <c r="C24" s="7"/>
    </row>
    <row r="25" spans="1:12" x14ac:dyDescent="0.25">
      <c r="A25" s="7"/>
      <c r="B25" s="7"/>
      <c r="C25" s="7"/>
    </row>
    <row r="26" spans="1:12" x14ac:dyDescent="0.25">
      <c r="A26" s="7"/>
      <c r="B26" s="7"/>
      <c r="C26" s="7"/>
    </row>
    <row r="27" spans="1:12" x14ac:dyDescent="0.25">
      <c r="A27" s="7"/>
      <c r="B27" s="7"/>
      <c r="C27" s="7"/>
    </row>
  </sheetData>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87258-1D93-485C-A38B-B2F70A48A86C}">
  <sheetPr>
    <tabColor theme="4" tint="0.59999389629810485"/>
  </sheetPr>
  <dimension ref="A1:Q28"/>
  <sheetViews>
    <sheetView showGridLines="0" zoomScale="90" zoomScaleNormal="90" workbookViewId="0">
      <selection activeCell="G37" sqref="G37"/>
    </sheetView>
  </sheetViews>
  <sheetFormatPr baseColWidth="10" defaultRowHeight="15" x14ac:dyDescent="0.25"/>
  <cols>
    <col min="1" max="1" width="14.5703125" customWidth="1"/>
    <col min="2" max="2" width="16.140625" customWidth="1"/>
  </cols>
  <sheetData>
    <row r="1" spans="1:17" x14ac:dyDescent="0.25">
      <c r="A1" s="83"/>
      <c r="B1" s="83"/>
      <c r="C1" s="84"/>
      <c r="D1" s="84"/>
      <c r="E1" s="84"/>
      <c r="F1" s="84"/>
      <c r="G1" s="84"/>
      <c r="H1" s="84"/>
      <c r="I1" s="84"/>
      <c r="J1" s="84"/>
      <c r="K1" s="84"/>
      <c r="L1" s="84"/>
      <c r="M1" s="84"/>
      <c r="N1" s="84"/>
      <c r="O1" s="84"/>
      <c r="P1" s="84"/>
      <c r="Q1" s="84"/>
    </row>
    <row r="2" spans="1:17" x14ac:dyDescent="0.25">
      <c r="A2" s="83"/>
      <c r="B2" s="83"/>
      <c r="C2" s="84"/>
      <c r="D2" s="84"/>
      <c r="E2" s="84"/>
      <c r="F2" s="84"/>
      <c r="G2" s="84"/>
      <c r="H2" s="84"/>
      <c r="I2" s="84"/>
      <c r="J2" s="84"/>
      <c r="K2" s="84"/>
      <c r="L2" s="84"/>
      <c r="M2" s="84"/>
      <c r="N2" s="84"/>
      <c r="O2" s="84"/>
      <c r="P2" s="84"/>
      <c r="Q2" s="84"/>
    </row>
    <row r="3" spans="1:17" x14ac:dyDescent="0.25">
      <c r="A3" s="83"/>
      <c r="B3" s="83"/>
      <c r="C3" s="84"/>
      <c r="D3" s="84"/>
      <c r="E3" s="84"/>
      <c r="F3" s="84"/>
      <c r="G3" s="84"/>
      <c r="H3" s="84"/>
      <c r="I3" s="84"/>
      <c r="J3" s="84"/>
      <c r="K3" s="84"/>
      <c r="L3" s="84"/>
      <c r="M3" s="84"/>
      <c r="N3" s="84"/>
      <c r="O3" s="84"/>
      <c r="P3" s="84"/>
      <c r="Q3" s="84"/>
    </row>
    <row r="4" spans="1:17" x14ac:dyDescent="0.25">
      <c r="A4" s="83"/>
      <c r="B4" s="83"/>
      <c r="C4" s="84"/>
      <c r="D4" s="84"/>
      <c r="E4" s="84"/>
      <c r="F4" s="84"/>
      <c r="G4" s="84"/>
      <c r="H4" s="84"/>
      <c r="I4" s="84"/>
      <c r="J4" s="84"/>
      <c r="K4" s="84"/>
      <c r="L4" s="84"/>
      <c r="M4" s="84"/>
      <c r="N4" s="84"/>
      <c r="O4" s="84"/>
      <c r="P4" s="84"/>
      <c r="Q4" s="84"/>
    </row>
    <row r="5" spans="1:17" x14ac:dyDescent="0.25">
      <c r="A5" s="83"/>
      <c r="B5" s="83"/>
      <c r="C5" s="84"/>
      <c r="D5" s="84"/>
      <c r="E5" s="84"/>
      <c r="F5" s="84"/>
      <c r="G5" s="84"/>
      <c r="H5" s="84"/>
      <c r="I5" s="84"/>
      <c r="J5" s="84"/>
      <c r="K5" s="84"/>
      <c r="L5" s="84"/>
      <c r="M5" s="84"/>
      <c r="N5" s="84"/>
      <c r="O5" s="84"/>
      <c r="P5" s="84"/>
      <c r="Q5" s="84"/>
    </row>
    <row r="6" spans="1:17" x14ac:dyDescent="0.25">
      <c r="A6" s="83"/>
      <c r="B6" s="83"/>
      <c r="C6" s="84"/>
      <c r="D6" s="84"/>
      <c r="E6" s="84"/>
      <c r="F6" s="84"/>
      <c r="G6" s="84"/>
      <c r="H6" s="84"/>
      <c r="I6" s="84"/>
      <c r="J6" s="84"/>
      <c r="K6" s="84"/>
      <c r="L6" s="84"/>
      <c r="M6" s="84"/>
      <c r="N6" s="84"/>
      <c r="O6" s="84"/>
      <c r="P6" s="84"/>
      <c r="Q6" s="84"/>
    </row>
    <row r="7" spans="1:17" x14ac:dyDescent="0.25">
      <c r="A7" s="83"/>
      <c r="B7" s="83"/>
      <c r="C7" s="84"/>
      <c r="D7" s="84"/>
      <c r="E7" s="84"/>
      <c r="F7" s="84"/>
      <c r="G7" s="84"/>
      <c r="H7" s="84"/>
      <c r="I7" s="84"/>
      <c r="J7" s="84"/>
      <c r="K7" s="84"/>
      <c r="L7" s="84"/>
      <c r="M7" s="84"/>
      <c r="N7" s="84"/>
      <c r="O7" s="84"/>
      <c r="P7" s="84"/>
      <c r="Q7" s="84"/>
    </row>
    <row r="8" spans="1:17" x14ac:dyDescent="0.25">
      <c r="A8" s="83"/>
      <c r="B8" s="83"/>
      <c r="C8" s="84"/>
      <c r="D8" s="84"/>
      <c r="E8" s="84"/>
      <c r="F8" s="84"/>
      <c r="G8" s="84"/>
      <c r="H8" s="84"/>
      <c r="I8" s="84"/>
      <c r="J8" s="84"/>
      <c r="K8" s="84"/>
      <c r="L8" s="84"/>
      <c r="M8" s="84"/>
      <c r="N8" s="84"/>
      <c r="O8" s="84"/>
      <c r="P8" s="84"/>
      <c r="Q8" s="84"/>
    </row>
    <row r="9" spans="1:17" x14ac:dyDescent="0.25">
      <c r="A9" s="83"/>
      <c r="B9" s="83"/>
      <c r="C9" s="84"/>
      <c r="D9" s="84"/>
      <c r="E9" s="84"/>
      <c r="F9" s="84"/>
      <c r="G9" s="84"/>
      <c r="H9" s="84"/>
      <c r="I9" s="84"/>
      <c r="J9" s="84"/>
      <c r="K9" s="84"/>
      <c r="L9" s="84"/>
      <c r="M9" s="84"/>
      <c r="N9" s="84"/>
      <c r="O9" s="84"/>
      <c r="P9" s="84"/>
      <c r="Q9" s="84"/>
    </row>
    <row r="10" spans="1:17" x14ac:dyDescent="0.25">
      <c r="A10" s="83"/>
      <c r="B10" s="83"/>
      <c r="C10" s="84"/>
      <c r="D10" s="84"/>
      <c r="E10" s="84"/>
      <c r="F10" s="84"/>
      <c r="G10" s="84"/>
      <c r="H10" s="84"/>
      <c r="I10" s="84"/>
      <c r="J10" s="84"/>
      <c r="K10" s="84"/>
      <c r="L10" s="84"/>
      <c r="M10" s="84"/>
      <c r="N10" s="84"/>
      <c r="O10" s="84"/>
      <c r="P10" s="84"/>
      <c r="Q10" s="84"/>
    </row>
    <row r="11" spans="1:17" x14ac:dyDescent="0.25">
      <c r="A11" s="83"/>
      <c r="B11" s="83"/>
      <c r="C11" s="84"/>
      <c r="D11" s="84"/>
      <c r="E11" s="84"/>
      <c r="F11" s="84"/>
      <c r="G11" s="84"/>
      <c r="H11" s="84"/>
      <c r="I11" s="84"/>
      <c r="J11" s="84"/>
      <c r="K11" s="84"/>
      <c r="L11" s="84"/>
      <c r="M11" s="84"/>
      <c r="N11" s="84"/>
      <c r="O11" s="84"/>
      <c r="P11" s="84"/>
      <c r="Q11" s="84"/>
    </row>
    <row r="12" spans="1:17" x14ac:dyDescent="0.25">
      <c r="A12" s="83"/>
      <c r="B12" s="83"/>
      <c r="C12" s="84"/>
      <c r="D12" s="84"/>
      <c r="E12" s="84"/>
      <c r="F12" s="84"/>
      <c r="G12" s="84"/>
      <c r="H12" s="84"/>
      <c r="I12" s="84"/>
      <c r="J12" s="84"/>
      <c r="K12" s="84"/>
      <c r="L12" s="84"/>
      <c r="M12" s="84"/>
      <c r="N12" s="84"/>
      <c r="O12" s="84"/>
      <c r="P12" s="84"/>
      <c r="Q12" s="84"/>
    </row>
    <row r="13" spans="1:17" x14ac:dyDescent="0.25">
      <c r="A13" s="83"/>
      <c r="B13" s="83"/>
      <c r="C13" s="84"/>
      <c r="D13" s="84"/>
      <c r="E13" s="84"/>
      <c r="F13" s="84"/>
      <c r="G13" s="84"/>
      <c r="H13" s="84"/>
      <c r="I13" s="84"/>
      <c r="J13" s="84"/>
      <c r="K13" s="84"/>
      <c r="L13" s="84"/>
      <c r="M13" s="84"/>
      <c r="N13" s="84"/>
      <c r="O13" s="84"/>
      <c r="P13" s="84"/>
      <c r="Q13" s="84"/>
    </row>
    <row r="14" spans="1:17" x14ac:dyDescent="0.25">
      <c r="A14" s="83"/>
      <c r="B14" s="83"/>
      <c r="C14" s="84"/>
      <c r="D14" s="84"/>
      <c r="E14" s="84"/>
      <c r="F14" s="84"/>
      <c r="G14" s="84"/>
      <c r="H14" s="84"/>
      <c r="I14" s="84"/>
      <c r="J14" s="84"/>
      <c r="K14" s="84"/>
      <c r="L14" s="84"/>
      <c r="M14" s="84"/>
      <c r="N14" s="84"/>
      <c r="O14" s="84"/>
      <c r="P14" s="84"/>
      <c r="Q14" s="84"/>
    </row>
    <row r="15" spans="1:17" x14ac:dyDescent="0.25">
      <c r="A15" s="83"/>
      <c r="B15" s="83"/>
      <c r="C15" s="84"/>
      <c r="D15" s="84"/>
      <c r="E15" s="84"/>
      <c r="F15" s="84"/>
      <c r="G15" s="84"/>
      <c r="H15" s="84"/>
      <c r="I15" s="84"/>
      <c r="J15" s="84"/>
      <c r="K15" s="84"/>
      <c r="L15" s="84"/>
      <c r="M15" s="84"/>
      <c r="N15" s="84"/>
      <c r="O15" s="84"/>
      <c r="P15" s="84"/>
      <c r="Q15" s="84"/>
    </row>
    <row r="16" spans="1:17" x14ac:dyDescent="0.25">
      <c r="A16" s="83"/>
      <c r="B16" s="83"/>
      <c r="C16" s="84"/>
      <c r="D16" s="84"/>
      <c r="E16" s="84"/>
      <c r="F16" s="84"/>
      <c r="G16" s="84"/>
      <c r="H16" s="84"/>
      <c r="I16" s="84"/>
      <c r="J16" s="84"/>
      <c r="K16" s="84"/>
      <c r="L16" s="84"/>
      <c r="M16" s="84"/>
      <c r="N16" s="84"/>
      <c r="O16" s="84"/>
      <c r="P16" s="84"/>
      <c r="Q16" s="84"/>
    </row>
    <row r="17" spans="1:17" x14ac:dyDescent="0.25">
      <c r="A17" s="83"/>
      <c r="B17" s="83"/>
      <c r="C17" s="84"/>
      <c r="D17" s="84"/>
      <c r="E17" s="84"/>
      <c r="F17" s="84"/>
      <c r="G17" s="84"/>
      <c r="H17" s="84"/>
      <c r="I17" s="84"/>
      <c r="J17" s="84"/>
      <c r="K17" s="84"/>
      <c r="L17" s="84"/>
      <c r="M17" s="84"/>
      <c r="N17" s="84"/>
      <c r="O17" s="84"/>
      <c r="P17" s="84"/>
      <c r="Q17" s="84"/>
    </row>
    <row r="18" spans="1:17" x14ac:dyDescent="0.25">
      <c r="A18" s="83"/>
      <c r="B18" s="83"/>
      <c r="C18" s="84"/>
      <c r="D18" s="84"/>
      <c r="E18" s="84"/>
      <c r="F18" s="84"/>
      <c r="G18" s="84"/>
      <c r="H18" s="84"/>
      <c r="I18" s="84"/>
      <c r="J18" s="84"/>
      <c r="K18" s="84"/>
      <c r="L18" s="84"/>
      <c r="M18" s="84"/>
      <c r="N18" s="84"/>
      <c r="O18" s="84"/>
      <c r="P18" s="84"/>
      <c r="Q18" s="84"/>
    </row>
    <row r="19" spans="1:17" x14ac:dyDescent="0.25">
      <c r="A19" s="83"/>
      <c r="B19" s="83"/>
      <c r="C19" s="84"/>
      <c r="D19" s="84"/>
      <c r="E19" s="84"/>
      <c r="F19" s="84"/>
      <c r="G19" s="84"/>
      <c r="H19" s="84"/>
      <c r="I19" s="84"/>
      <c r="J19" s="84"/>
      <c r="K19" s="84"/>
      <c r="L19" s="84"/>
      <c r="M19" s="84"/>
      <c r="N19" s="84"/>
      <c r="O19" s="84"/>
      <c r="P19" s="84"/>
      <c r="Q19" s="84"/>
    </row>
    <row r="20" spans="1:17" x14ac:dyDescent="0.25">
      <c r="A20" s="83"/>
      <c r="B20" s="83"/>
      <c r="C20" s="84"/>
      <c r="D20" s="84"/>
      <c r="E20" s="84"/>
      <c r="F20" s="84"/>
      <c r="G20" s="84"/>
      <c r="H20" s="84"/>
      <c r="I20" s="84"/>
      <c r="J20" s="84"/>
      <c r="K20" s="84"/>
      <c r="L20" s="84"/>
      <c r="M20" s="84"/>
      <c r="N20" s="84"/>
      <c r="O20" s="84"/>
      <c r="P20" s="84"/>
      <c r="Q20" s="84"/>
    </row>
    <row r="21" spans="1:17" x14ac:dyDescent="0.25">
      <c r="A21" s="83"/>
      <c r="B21" s="83"/>
      <c r="C21" s="84"/>
      <c r="D21" s="84"/>
      <c r="E21" s="84"/>
      <c r="F21" s="84"/>
      <c r="G21" s="84"/>
      <c r="H21" s="84"/>
      <c r="I21" s="84"/>
      <c r="J21" s="84"/>
      <c r="K21" s="84"/>
      <c r="L21" s="84"/>
      <c r="M21" s="84"/>
      <c r="N21" s="84"/>
      <c r="O21" s="84"/>
      <c r="P21" s="84"/>
      <c r="Q21" s="84"/>
    </row>
    <row r="22" spans="1:17" x14ac:dyDescent="0.25">
      <c r="A22" s="83"/>
      <c r="B22" s="83"/>
      <c r="C22" s="84"/>
      <c r="D22" s="84"/>
      <c r="E22" s="84"/>
      <c r="F22" s="84"/>
      <c r="G22" s="84"/>
      <c r="H22" s="84"/>
      <c r="I22" s="84"/>
      <c r="J22" s="84"/>
      <c r="K22" s="84"/>
      <c r="L22" s="84"/>
      <c r="M22" s="84"/>
      <c r="N22" s="84"/>
      <c r="O22" s="84"/>
      <c r="P22" s="84"/>
      <c r="Q22" s="84"/>
    </row>
    <row r="23" spans="1:17" x14ac:dyDescent="0.25">
      <c r="A23" s="83"/>
      <c r="B23" s="83"/>
      <c r="C23" s="84"/>
      <c r="D23" s="84"/>
      <c r="E23" s="84"/>
      <c r="F23" s="84"/>
      <c r="G23" s="84"/>
      <c r="H23" s="84"/>
      <c r="I23" s="84"/>
      <c r="J23" s="84"/>
      <c r="K23" s="84"/>
      <c r="L23" s="84"/>
      <c r="M23" s="84"/>
      <c r="N23" s="84"/>
      <c r="O23" s="84"/>
      <c r="P23" s="84"/>
      <c r="Q23" s="84"/>
    </row>
    <row r="24" spans="1:17" x14ac:dyDescent="0.25">
      <c r="A24" s="83"/>
      <c r="B24" s="83"/>
      <c r="C24" s="84"/>
      <c r="D24" s="84"/>
      <c r="E24" s="84"/>
      <c r="F24" s="84"/>
      <c r="G24" s="84"/>
      <c r="H24" s="84"/>
      <c r="I24" s="84"/>
      <c r="J24" s="84"/>
      <c r="K24" s="84"/>
      <c r="L24" s="84"/>
      <c r="M24" s="84"/>
      <c r="N24" s="84"/>
      <c r="O24" s="84"/>
      <c r="P24" s="84"/>
      <c r="Q24" s="84"/>
    </row>
    <row r="25" spans="1:17" x14ac:dyDescent="0.25">
      <c r="A25" s="83"/>
      <c r="B25" s="83"/>
      <c r="C25" s="84"/>
      <c r="D25" s="84"/>
      <c r="E25" s="84"/>
      <c r="F25" s="84"/>
      <c r="G25" s="84"/>
      <c r="H25" s="84"/>
      <c r="I25" s="84"/>
      <c r="J25" s="84"/>
      <c r="K25" s="84"/>
      <c r="L25" s="84"/>
      <c r="M25" s="84"/>
      <c r="N25" s="84"/>
      <c r="O25" s="84"/>
      <c r="P25" s="84"/>
      <c r="Q25" s="84"/>
    </row>
    <row r="26" spans="1:17" x14ac:dyDescent="0.25">
      <c r="A26" s="83"/>
      <c r="B26" s="83"/>
      <c r="C26" s="84"/>
      <c r="D26" s="84"/>
      <c r="E26" s="84"/>
      <c r="F26" s="84"/>
      <c r="G26" s="84"/>
      <c r="H26" s="84"/>
      <c r="I26" s="84"/>
      <c r="J26" s="84"/>
      <c r="K26" s="84"/>
      <c r="L26" s="84"/>
      <c r="M26" s="84"/>
      <c r="N26" s="84"/>
      <c r="O26" s="84"/>
      <c r="P26" s="84"/>
      <c r="Q26" s="84"/>
    </row>
    <row r="27" spans="1:17" x14ac:dyDescent="0.25">
      <c r="A27" s="83"/>
      <c r="B27" s="83"/>
      <c r="C27" s="84"/>
      <c r="D27" s="84"/>
      <c r="E27" s="84"/>
      <c r="F27" s="84"/>
      <c r="G27" s="84"/>
      <c r="H27" s="84"/>
      <c r="I27" s="84"/>
      <c r="J27" s="84"/>
      <c r="K27" s="84"/>
      <c r="L27" s="84"/>
      <c r="M27" s="84"/>
      <c r="N27" s="84"/>
      <c r="O27" s="84"/>
      <c r="P27" s="84"/>
      <c r="Q27" s="84"/>
    </row>
    <row r="28" spans="1:17" x14ac:dyDescent="0.25">
      <c r="A28" s="83"/>
      <c r="B28" s="83"/>
      <c r="C28" s="84"/>
      <c r="D28" s="84"/>
      <c r="E28" s="84"/>
      <c r="F28" s="84"/>
      <c r="G28" s="84"/>
      <c r="H28" s="84"/>
      <c r="I28" s="84"/>
      <c r="J28" s="84"/>
      <c r="K28" s="84"/>
      <c r="L28" s="84"/>
      <c r="M28" s="84"/>
      <c r="N28" s="84"/>
      <c r="O28" s="84"/>
      <c r="P28" s="84"/>
      <c r="Q28" s="84"/>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1ABE9-4BC1-4B7F-8034-ECCD6483185F}">
  <sheetPr>
    <tabColor theme="4" tint="0.59999389629810485"/>
  </sheetPr>
  <dimension ref="A1:Q28"/>
  <sheetViews>
    <sheetView showGridLines="0" zoomScale="90" zoomScaleNormal="90" workbookViewId="0">
      <selection activeCell="G35" sqref="G35"/>
    </sheetView>
  </sheetViews>
  <sheetFormatPr baseColWidth="10" defaultRowHeight="15" x14ac:dyDescent="0.25"/>
  <cols>
    <col min="1" max="1" width="15.5703125" customWidth="1"/>
    <col min="2" max="2" width="18.5703125" customWidth="1"/>
  </cols>
  <sheetData>
    <row r="1" spans="1:17" x14ac:dyDescent="0.25">
      <c r="A1" s="83"/>
      <c r="B1" s="83"/>
      <c r="C1" s="84"/>
      <c r="D1" s="84"/>
      <c r="E1" s="84"/>
      <c r="F1" s="84"/>
      <c r="G1" s="84"/>
      <c r="H1" s="84"/>
      <c r="I1" s="84"/>
      <c r="J1" s="84"/>
      <c r="K1" s="84"/>
      <c r="L1" s="84"/>
      <c r="M1" s="84"/>
      <c r="N1" s="84"/>
      <c r="O1" s="84"/>
      <c r="P1" s="84"/>
      <c r="Q1" s="84"/>
    </row>
    <row r="2" spans="1:17" x14ac:dyDescent="0.25">
      <c r="A2" s="83"/>
      <c r="B2" s="83"/>
      <c r="C2" s="84"/>
      <c r="D2" s="84"/>
      <c r="E2" s="84"/>
      <c r="F2" s="84"/>
      <c r="G2" s="84"/>
      <c r="H2" s="84"/>
      <c r="I2" s="84"/>
      <c r="J2" s="84"/>
      <c r="K2" s="84"/>
      <c r="L2" s="84"/>
      <c r="M2" s="84"/>
      <c r="N2" s="84"/>
      <c r="O2" s="84"/>
      <c r="P2" s="84"/>
      <c r="Q2" s="84"/>
    </row>
    <row r="3" spans="1:17" x14ac:dyDescent="0.25">
      <c r="A3" s="83"/>
      <c r="B3" s="83"/>
      <c r="C3" s="84"/>
      <c r="D3" s="84"/>
      <c r="E3" s="84"/>
      <c r="F3" s="84"/>
      <c r="G3" s="84"/>
      <c r="H3" s="84"/>
      <c r="I3" s="84"/>
      <c r="J3" s="84"/>
      <c r="K3" s="84"/>
      <c r="L3" s="84"/>
      <c r="M3" s="84"/>
      <c r="N3" s="84"/>
      <c r="O3" s="84"/>
      <c r="P3" s="84"/>
      <c r="Q3" s="84"/>
    </row>
    <row r="4" spans="1:17" x14ac:dyDescent="0.25">
      <c r="A4" s="83"/>
      <c r="B4" s="83"/>
      <c r="C4" s="84"/>
      <c r="D4" s="84"/>
      <c r="E4" s="84"/>
      <c r="F4" s="84"/>
      <c r="G4" s="84"/>
      <c r="H4" s="84"/>
      <c r="I4" s="84"/>
      <c r="J4" s="84"/>
      <c r="K4" s="84"/>
      <c r="L4" s="84"/>
      <c r="M4" s="84"/>
      <c r="N4" s="84"/>
      <c r="O4" s="84"/>
      <c r="P4" s="84"/>
      <c r="Q4" s="84"/>
    </row>
    <row r="5" spans="1:17" x14ac:dyDescent="0.25">
      <c r="A5" s="83"/>
      <c r="B5" s="83"/>
      <c r="C5" s="84"/>
      <c r="D5" s="84"/>
      <c r="E5" s="84"/>
      <c r="F5" s="84"/>
      <c r="G5" s="84"/>
      <c r="H5" s="84"/>
      <c r="I5" s="84"/>
      <c r="J5" s="84"/>
      <c r="K5" s="84"/>
      <c r="L5" s="84"/>
      <c r="M5" s="84"/>
      <c r="N5" s="84"/>
      <c r="O5" s="84"/>
      <c r="P5" s="84"/>
      <c r="Q5" s="84"/>
    </row>
    <row r="6" spans="1:17" x14ac:dyDescent="0.25">
      <c r="A6" s="83"/>
      <c r="B6" s="83"/>
      <c r="C6" s="84"/>
      <c r="D6" s="84"/>
      <c r="E6" s="84"/>
      <c r="F6" s="84"/>
      <c r="G6" s="84"/>
      <c r="H6" s="84"/>
      <c r="I6" s="84"/>
      <c r="J6" s="84"/>
      <c r="K6" s="84"/>
      <c r="L6" s="84"/>
      <c r="M6" s="84"/>
      <c r="N6" s="84"/>
      <c r="O6" s="84"/>
      <c r="P6" s="84"/>
      <c r="Q6" s="84"/>
    </row>
    <row r="7" spans="1:17" x14ac:dyDescent="0.25">
      <c r="A7" s="83"/>
      <c r="B7" s="83"/>
      <c r="C7" s="84"/>
      <c r="D7" s="84"/>
      <c r="E7" s="84"/>
      <c r="F7" s="84"/>
      <c r="G7" s="84"/>
      <c r="H7" s="84"/>
      <c r="I7" s="84"/>
      <c r="J7" s="84"/>
      <c r="K7" s="84"/>
      <c r="L7" s="84"/>
      <c r="M7" s="84"/>
      <c r="N7" s="84"/>
      <c r="O7" s="84"/>
      <c r="P7" s="84"/>
      <c r="Q7" s="84"/>
    </row>
    <row r="8" spans="1:17" x14ac:dyDescent="0.25">
      <c r="A8" s="83"/>
      <c r="B8" s="83"/>
      <c r="C8" s="84"/>
      <c r="D8" s="84"/>
      <c r="E8" s="84"/>
      <c r="F8" s="84"/>
      <c r="G8" s="84"/>
      <c r="H8" s="84"/>
      <c r="I8" s="84"/>
      <c r="J8" s="84"/>
      <c r="K8" s="84"/>
      <c r="L8" s="84"/>
      <c r="M8" s="84"/>
      <c r="N8" s="84"/>
      <c r="O8" s="84"/>
      <c r="P8" s="84"/>
      <c r="Q8" s="84"/>
    </row>
    <row r="9" spans="1:17" x14ac:dyDescent="0.25">
      <c r="A9" s="83"/>
      <c r="B9" s="83"/>
      <c r="C9" s="84"/>
      <c r="D9" s="84"/>
      <c r="E9" s="84"/>
      <c r="F9" s="84"/>
      <c r="G9" s="84"/>
      <c r="H9" s="84"/>
      <c r="I9" s="84"/>
      <c r="J9" s="84"/>
      <c r="K9" s="84"/>
      <c r="L9" s="84"/>
      <c r="M9" s="84"/>
      <c r="N9" s="84"/>
      <c r="O9" s="84"/>
      <c r="P9" s="84"/>
      <c r="Q9" s="84"/>
    </row>
    <row r="10" spans="1:17" x14ac:dyDescent="0.25">
      <c r="A10" s="83"/>
      <c r="B10" s="83"/>
      <c r="C10" s="84"/>
      <c r="D10" s="84"/>
      <c r="E10" s="84"/>
      <c r="F10" s="84"/>
      <c r="G10" s="84"/>
      <c r="H10" s="84"/>
      <c r="I10" s="84"/>
      <c r="J10" s="84"/>
      <c r="K10" s="84"/>
      <c r="L10" s="84"/>
      <c r="M10" s="84"/>
      <c r="N10" s="84"/>
      <c r="O10" s="84"/>
      <c r="P10" s="84"/>
      <c r="Q10" s="84"/>
    </row>
    <row r="11" spans="1:17" x14ac:dyDescent="0.25">
      <c r="A11" s="83"/>
      <c r="B11" s="83"/>
      <c r="C11" s="84"/>
      <c r="D11" s="84"/>
      <c r="E11" s="84"/>
      <c r="F11" s="84"/>
      <c r="G11" s="84"/>
      <c r="H11" s="84"/>
      <c r="I11" s="84"/>
      <c r="J11" s="84"/>
      <c r="K11" s="84"/>
      <c r="L11" s="84"/>
      <c r="M11" s="84"/>
      <c r="N11" s="84"/>
      <c r="O11" s="84"/>
      <c r="P11" s="84"/>
      <c r="Q11" s="84"/>
    </row>
    <row r="12" spans="1:17" x14ac:dyDescent="0.25">
      <c r="A12" s="83"/>
      <c r="B12" s="83"/>
      <c r="C12" s="84"/>
      <c r="D12" s="84"/>
      <c r="E12" s="84"/>
      <c r="F12" s="84"/>
      <c r="G12" s="84"/>
      <c r="H12" s="84"/>
      <c r="I12" s="84"/>
      <c r="J12" s="84"/>
      <c r="K12" s="84"/>
      <c r="L12" s="84"/>
      <c r="M12" s="84"/>
      <c r="N12" s="84"/>
      <c r="O12" s="84"/>
      <c r="P12" s="84"/>
      <c r="Q12" s="84"/>
    </row>
    <row r="13" spans="1:17" x14ac:dyDescent="0.25">
      <c r="A13" s="83"/>
      <c r="B13" s="83"/>
      <c r="C13" s="84"/>
      <c r="D13" s="84"/>
      <c r="E13" s="84"/>
      <c r="F13" s="84"/>
      <c r="G13" s="84"/>
      <c r="H13" s="84"/>
      <c r="I13" s="84"/>
      <c r="J13" s="84"/>
      <c r="K13" s="84"/>
      <c r="L13" s="84"/>
      <c r="M13" s="84"/>
      <c r="N13" s="84"/>
      <c r="O13" s="84"/>
      <c r="P13" s="84"/>
      <c r="Q13" s="84"/>
    </row>
    <row r="14" spans="1:17" x14ac:dyDescent="0.25">
      <c r="A14" s="83"/>
      <c r="B14" s="83"/>
      <c r="C14" s="84"/>
      <c r="D14" s="84"/>
      <c r="E14" s="84"/>
      <c r="F14" s="84"/>
      <c r="G14" s="84"/>
      <c r="H14" s="84"/>
      <c r="I14" s="84"/>
      <c r="J14" s="84"/>
      <c r="K14" s="84"/>
      <c r="L14" s="84"/>
      <c r="M14" s="84"/>
      <c r="N14" s="84"/>
      <c r="O14" s="84"/>
      <c r="P14" s="84"/>
      <c r="Q14" s="84"/>
    </row>
    <row r="15" spans="1:17" x14ac:dyDescent="0.25">
      <c r="A15" s="83"/>
      <c r="B15" s="83"/>
      <c r="C15" s="84"/>
      <c r="D15" s="84"/>
      <c r="E15" s="84"/>
      <c r="F15" s="84"/>
      <c r="G15" s="84"/>
      <c r="H15" s="84"/>
      <c r="I15" s="84"/>
      <c r="J15" s="84"/>
      <c r="K15" s="84"/>
      <c r="L15" s="84"/>
      <c r="M15" s="84"/>
      <c r="N15" s="84"/>
      <c r="O15" s="84"/>
      <c r="P15" s="84"/>
      <c r="Q15" s="84"/>
    </row>
    <row r="16" spans="1:17" x14ac:dyDescent="0.25">
      <c r="A16" s="83"/>
      <c r="B16" s="83"/>
      <c r="C16" s="84"/>
      <c r="D16" s="84"/>
      <c r="E16" s="84"/>
      <c r="F16" s="84"/>
      <c r="G16" s="84"/>
      <c r="H16" s="84"/>
      <c r="I16" s="84"/>
      <c r="J16" s="84"/>
      <c r="K16" s="84"/>
      <c r="L16" s="84"/>
      <c r="M16" s="84"/>
      <c r="N16" s="84"/>
      <c r="O16" s="84"/>
      <c r="P16" s="84"/>
      <c r="Q16" s="84"/>
    </row>
    <row r="17" spans="1:17" x14ac:dyDescent="0.25">
      <c r="A17" s="83"/>
      <c r="B17" s="83"/>
      <c r="C17" s="84"/>
      <c r="D17" s="84"/>
      <c r="E17" s="84"/>
      <c r="F17" s="84"/>
      <c r="G17" s="84"/>
      <c r="H17" s="84"/>
      <c r="I17" s="84"/>
      <c r="J17" s="84"/>
      <c r="K17" s="84"/>
      <c r="L17" s="84"/>
      <c r="M17" s="84"/>
      <c r="N17" s="84"/>
      <c r="O17" s="84"/>
      <c r="P17" s="84"/>
      <c r="Q17" s="84"/>
    </row>
    <row r="18" spans="1:17" x14ac:dyDescent="0.25">
      <c r="A18" s="83"/>
      <c r="B18" s="83"/>
      <c r="C18" s="84"/>
      <c r="D18" s="84"/>
      <c r="E18" s="84"/>
      <c r="F18" s="84"/>
      <c r="G18" s="84"/>
      <c r="H18" s="84"/>
      <c r="I18" s="84"/>
      <c r="J18" s="84"/>
      <c r="K18" s="84"/>
      <c r="L18" s="84"/>
      <c r="M18" s="84"/>
      <c r="N18" s="84"/>
      <c r="O18" s="84"/>
      <c r="P18" s="84"/>
      <c r="Q18" s="84"/>
    </row>
    <row r="19" spans="1:17" x14ac:dyDescent="0.25">
      <c r="A19" s="83"/>
      <c r="B19" s="83"/>
      <c r="C19" s="84"/>
      <c r="D19" s="84"/>
      <c r="E19" s="84"/>
      <c r="F19" s="84"/>
      <c r="G19" s="84"/>
      <c r="H19" s="84"/>
      <c r="I19" s="84"/>
      <c r="J19" s="84"/>
      <c r="K19" s="84"/>
      <c r="L19" s="84"/>
      <c r="M19" s="84"/>
      <c r="N19" s="84"/>
      <c r="O19" s="84"/>
      <c r="P19" s="84"/>
      <c r="Q19" s="84"/>
    </row>
    <row r="20" spans="1:17" x14ac:dyDescent="0.25">
      <c r="A20" s="83"/>
      <c r="B20" s="83"/>
      <c r="C20" s="84"/>
      <c r="D20" s="84"/>
      <c r="E20" s="84"/>
      <c r="F20" s="84"/>
      <c r="G20" s="84"/>
      <c r="H20" s="84"/>
      <c r="I20" s="84"/>
      <c r="J20" s="84"/>
      <c r="K20" s="84"/>
      <c r="L20" s="84"/>
      <c r="M20" s="84"/>
      <c r="N20" s="84"/>
      <c r="O20" s="84"/>
      <c r="P20" s="84"/>
      <c r="Q20" s="84"/>
    </row>
    <row r="21" spans="1:17" x14ac:dyDescent="0.25">
      <c r="A21" s="83"/>
      <c r="B21" s="83"/>
      <c r="C21" s="84"/>
      <c r="D21" s="84"/>
      <c r="E21" s="84"/>
      <c r="F21" s="84"/>
      <c r="G21" s="84"/>
      <c r="H21" s="84"/>
      <c r="I21" s="84"/>
      <c r="J21" s="84"/>
      <c r="K21" s="84"/>
      <c r="L21" s="84"/>
      <c r="M21" s="84"/>
      <c r="N21" s="84"/>
      <c r="O21" s="84"/>
      <c r="P21" s="84"/>
      <c r="Q21" s="84"/>
    </row>
    <row r="22" spans="1:17" x14ac:dyDescent="0.25">
      <c r="A22" s="83"/>
      <c r="B22" s="83"/>
      <c r="C22" s="84"/>
      <c r="D22" s="84"/>
      <c r="E22" s="84"/>
      <c r="F22" s="84"/>
      <c r="G22" s="84"/>
      <c r="H22" s="84"/>
      <c r="I22" s="84"/>
      <c r="J22" s="84"/>
      <c r="K22" s="84"/>
      <c r="L22" s="84"/>
      <c r="M22" s="84"/>
      <c r="N22" s="84"/>
      <c r="O22" s="84"/>
      <c r="P22" s="84"/>
      <c r="Q22" s="84"/>
    </row>
    <row r="23" spans="1:17" x14ac:dyDescent="0.25">
      <c r="A23" s="83"/>
      <c r="B23" s="83"/>
      <c r="C23" s="84"/>
      <c r="D23" s="84"/>
      <c r="E23" s="84"/>
      <c r="F23" s="84"/>
      <c r="G23" s="84"/>
      <c r="H23" s="84"/>
      <c r="I23" s="84"/>
      <c r="J23" s="84"/>
      <c r="K23" s="84"/>
      <c r="L23" s="84"/>
      <c r="M23" s="84"/>
      <c r="N23" s="84"/>
      <c r="O23" s="84"/>
      <c r="P23" s="84"/>
      <c r="Q23" s="84"/>
    </row>
    <row r="24" spans="1:17" x14ac:dyDescent="0.25">
      <c r="A24" s="83"/>
      <c r="B24" s="83"/>
      <c r="C24" s="84"/>
      <c r="D24" s="84"/>
      <c r="E24" s="84"/>
      <c r="F24" s="84"/>
      <c r="G24" s="84"/>
      <c r="H24" s="84"/>
      <c r="I24" s="84"/>
      <c r="J24" s="84"/>
      <c r="K24" s="84"/>
      <c r="L24" s="84"/>
      <c r="M24" s="84"/>
      <c r="N24" s="84"/>
      <c r="O24" s="84"/>
      <c r="P24" s="84"/>
      <c r="Q24" s="84"/>
    </row>
    <row r="25" spans="1:17" x14ac:dyDescent="0.25">
      <c r="A25" s="83"/>
      <c r="B25" s="83"/>
      <c r="C25" s="84"/>
      <c r="D25" s="84"/>
      <c r="E25" s="84"/>
      <c r="F25" s="84"/>
      <c r="G25" s="84"/>
      <c r="H25" s="84"/>
      <c r="I25" s="84"/>
      <c r="J25" s="84"/>
      <c r="K25" s="84"/>
      <c r="L25" s="84"/>
      <c r="M25" s="84"/>
      <c r="N25" s="84"/>
      <c r="O25" s="84"/>
      <c r="P25" s="84"/>
      <c r="Q25" s="84"/>
    </row>
    <row r="26" spans="1:17" x14ac:dyDescent="0.25">
      <c r="A26" s="83"/>
      <c r="B26" s="83"/>
      <c r="C26" s="84"/>
      <c r="D26" s="84"/>
      <c r="E26" s="84"/>
      <c r="F26" s="84"/>
      <c r="G26" s="84"/>
      <c r="H26" s="84"/>
      <c r="I26" s="84"/>
      <c r="J26" s="84"/>
      <c r="K26" s="84"/>
      <c r="L26" s="84"/>
      <c r="M26" s="84"/>
      <c r="N26" s="84"/>
      <c r="O26" s="84"/>
      <c r="P26" s="84"/>
      <c r="Q26" s="84"/>
    </row>
    <row r="27" spans="1:17" x14ac:dyDescent="0.25">
      <c r="A27" s="83"/>
      <c r="B27" s="83"/>
      <c r="C27" s="84"/>
      <c r="D27" s="84"/>
      <c r="E27" s="84"/>
      <c r="F27" s="84"/>
      <c r="G27" s="84"/>
      <c r="H27" s="84"/>
      <c r="I27" s="84"/>
      <c r="J27" s="84"/>
      <c r="K27" s="84"/>
      <c r="L27" s="84"/>
      <c r="M27" s="84"/>
      <c r="N27" s="84"/>
      <c r="O27" s="84"/>
      <c r="P27" s="84"/>
      <c r="Q27" s="84"/>
    </row>
    <row r="28" spans="1:17" x14ac:dyDescent="0.25">
      <c r="A28" s="83"/>
      <c r="B28" s="83"/>
      <c r="C28" s="84"/>
      <c r="D28" s="84"/>
      <c r="E28" s="84"/>
      <c r="F28" s="84"/>
      <c r="G28" s="84"/>
      <c r="H28" s="84"/>
      <c r="I28" s="84"/>
      <c r="J28" s="84"/>
      <c r="K28" s="84"/>
      <c r="L28" s="84"/>
      <c r="M28" s="84"/>
      <c r="N28" s="84"/>
      <c r="O28" s="84"/>
      <c r="P28" s="84"/>
      <c r="Q28" s="84"/>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E51A-7814-44E3-ADD8-D41FACC4D19C}">
  <sheetPr codeName="Hoja15"/>
  <dimension ref="A4:G98"/>
  <sheetViews>
    <sheetView showGridLines="0" zoomScale="90" zoomScaleNormal="90" workbookViewId="0">
      <pane ySplit="4" topLeftCell="A5" activePane="bottomLeft" state="frozen"/>
      <selection pane="bottomLeft" activeCell="F29" sqref="F29"/>
    </sheetView>
  </sheetViews>
  <sheetFormatPr baseColWidth="10" defaultRowHeight="15" x14ac:dyDescent="0.25"/>
  <cols>
    <col min="1" max="3" width="13" customWidth="1"/>
    <col min="4" max="4" width="9" customWidth="1"/>
    <col min="5" max="5" width="25.28515625" customWidth="1"/>
    <col min="6" max="6" width="49.42578125" customWidth="1"/>
    <col min="7" max="7" width="50.42578125" customWidth="1"/>
  </cols>
  <sheetData>
    <row r="4" spans="5:7" x14ac:dyDescent="0.25">
      <c r="E4" s="2" t="s">
        <v>2</v>
      </c>
      <c r="F4" s="2" t="s">
        <v>58</v>
      </c>
      <c r="G4" s="2" t="s">
        <v>19</v>
      </c>
    </row>
    <row r="5" spans="5:7" x14ac:dyDescent="0.25">
      <c r="E5" s="8" t="s">
        <v>138</v>
      </c>
      <c r="F5" s="1" t="s">
        <v>59</v>
      </c>
      <c r="G5" s="1"/>
    </row>
    <row r="6" spans="5:7" x14ac:dyDescent="0.25">
      <c r="E6" s="8" t="s">
        <v>138</v>
      </c>
      <c r="F6" s="1" t="s">
        <v>60</v>
      </c>
      <c r="G6" s="1"/>
    </row>
    <row r="7" spans="5:7" x14ac:dyDescent="0.25">
      <c r="E7" s="8" t="s">
        <v>3</v>
      </c>
      <c r="F7" s="1" t="s">
        <v>72</v>
      </c>
      <c r="G7" s="1" t="s">
        <v>76</v>
      </c>
    </row>
    <row r="8" spans="5:7" x14ac:dyDescent="0.25">
      <c r="E8" s="8" t="s">
        <v>3</v>
      </c>
      <c r="F8" s="1" t="s">
        <v>73</v>
      </c>
      <c r="G8" s="1" t="s">
        <v>77</v>
      </c>
    </row>
    <row r="9" spans="5:7" x14ac:dyDescent="0.25">
      <c r="E9" s="8" t="s">
        <v>3</v>
      </c>
      <c r="F9" s="1" t="s">
        <v>74</v>
      </c>
      <c r="G9" s="1" t="s">
        <v>78</v>
      </c>
    </row>
    <row r="10" spans="5:7" x14ac:dyDescent="0.25">
      <c r="E10" s="8" t="s">
        <v>3</v>
      </c>
      <c r="F10" s="1" t="s">
        <v>75</v>
      </c>
      <c r="G10" s="1" t="s">
        <v>79</v>
      </c>
    </row>
    <row r="11" spans="5:7" x14ac:dyDescent="0.25">
      <c r="E11" s="8" t="s">
        <v>3</v>
      </c>
      <c r="F11" s="1"/>
      <c r="G11" s="1" t="s">
        <v>80</v>
      </c>
    </row>
    <row r="12" spans="5:7" x14ac:dyDescent="0.25">
      <c r="E12" s="8" t="s">
        <v>3</v>
      </c>
      <c r="F12" s="1"/>
      <c r="G12" s="1" t="s">
        <v>81</v>
      </c>
    </row>
    <row r="13" spans="5:7" x14ac:dyDescent="0.25">
      <c r="E13" s="8" t="s">
        <v>4</v>
      </c>
      <c r="F13" s="1" t="s">
        <v>21</v>
      </c>
      <c r="G13" s="1"/>
    </row>
    <row r="14" spans="5:7" x14ac:dyDescent="0.25">
      <c r="E14" s="8" t="s">
        <v>4</v>
      </c>
      <c r="F14" s="1" t="s">
        <v>22</v>
      </c>
      <c r="G14" s="1"/>
    </row>
    <row r="15" spans="5:7" x14ac:dyDescent="0.25">
      <c r="E15" s="8" t="s">
        <v>4</v>
      </c>
      <c r="F15" s="1" t="s">
        <v>70</v>
      </c>
      <c r="G15" s="1"/>
    </row>
    <row r="16" spans="5:7" x14ac:dyDescent="0.25">
      <c r="E16" s="8" t="s">
        <v>4</v>
      </c>
      <c r="F16" s="1" t="s">
        <v>71</v>
      </c>
      <c r="G16" s="1"/>
    </row>
    <row r="17" spans="1:7" x14ac:dyDescent="0.25">
      <c r="A17" s="14"/>
      <c r="B17" s="14"/>
      <c r="C17" s="14"/>
      <c r="E17" s="8" t="s">
        <v>57</v>
      </c>
      <c r="F17" s="1" t="s">
        <v>66</v>
      </c>
      <c r="G17" s="1"/>
    </row>
    <row r="18" spans="1:7" x14ac:dyDescent="0.25">
      <c r="A18" s="7"/>
      <c r="B18" s="7"/>
      <c r="C18" s="7"/>
      <c r="E18" s="8" t="s">
        <v>57</v>
      </c>
      <c r="F18" s="1" t="s">
        <v>67</v>
      </c>
      <c r="G18" s="1"/>
    </row>
    <row r="19" spans="1:7" x14ac:dyDescent="0.25">
      <c r="A19" s="7"/>
      <c r="B19" s="7"/>
      <c r="C19" s="7"/>
      <c r="E19" s="8" t="s">
        <v>57</v>
      </c>
      <c r="F19" s="1" t="s">
        <v>68</v>
      </c>
      <c r="G19" s="1"/>
    </row>
    <row r="20" spans="1:7" x14ac:dyDescent="0.25">
      <c r="A20" s="7"/>
      <c r="B20" s="7"/>
      <c r="C20" s="7"/>
      <c r="E20" s="8" t="s">
        <v>57</v>
      </c>
      <c r="F20" s="1" t="s">
        <v>69</v>
      </c>
      <c r="G20" s="1"/>
    </row>
    <row r="21" spans="1:7" x14ac:dyDescent="0.25">
      <c r="A21" s="7"/>
      <c r="B21" s="7"/>
      <c r="C21" s="7"/>
      <c r="E21" s="8" t="s">
        <v>57</v>
      </c>
      <c r="F21" s="1" t="s">
        <v>29</v>
      </c>
      <c r="G21" s="1"/>
    </row>
    <row r="22" spans="1:7" x14ac:dyDescent="0.25">
      <c r="A22" s="7"/>
      <c r="B22" s="7"/>
      <c r="C22" s="7"/>
      <c r="E22" s="8" t="s">
        <v>5</v>
      </c>
      <c r="F22" s="1" t="s">
        <v>82</v>
      </c>
      <c r="G22" s="1" t="s">
        <v>86</v>
      </c>
    </row>
    <row r="23" spans="1:7" x14ac:dyDescent="0.25">
      <c r="A23" s="7"/>
      <c r="B23" s="7"/>
      <c r="C23" s="7"/>
      <c r="E23" s="8" t="s">
        <v>5</v>
      </c>
      <c r="F23" s="1" t="s">
        <v>83</v>
      </c>
      <c r="G23" s="1" t="s">
        <v>88</v>
      </c>
    </row>
    <row r="24" spans="1:7" x14ac:dyDescent="0.25">
      <c r="A24" s="7"/>
      <c r="B24" s="7"/>
      <c r="C24" s="7"/>
      <c r="E24" s="8" t="s">
        <v>5</v>
      </c>
      <c r="F24" s="1" t="s">
        <v>87</v>
      </c>
      <c r="G24" s="1" t="s">
        <v>89</v>
      </c>
    </row>
    <row r="25" spans="1:7" x14ac:dyDescent="0.25">
      <c r="A25" s="7"/>
      <c r="B25" s="7"/>
      <c r="C25" s="7"/>
      <c r="E25" s="8" t="s">
        <v>5</v>
      </c>
      <c r="F25" s="1" t="s">
        <v>90</v>
      </c>
      <c r="G25" s="1" t="s">
        <v>91</v>
      </c>
    </row>
    <row r="26" spans="1:7" x14ac:dyDescent="0.25">
      <c r="A26" s="7"/>
      <c r="B26" s="7"/>
      <c r="C26" s="7"/>
      <c r="E26" s="8" t="s">
        <v>5</v>
      </c>
      <c r="F26" s="1" t="s">
        <v>84</v>
      </c>
      <c r="G26" s="1"/>
    </row>
    <row r="27" spans="1:7" x14ac:dyDescent="0.25">
      <c r="A27" s="7"/>
      <c r="B27" s="7"/>
      <c r="C27" s="7"/>
      <c r="E27" s="8" t="s">
        <v>5</v>
      </c>
      <c r="F27" s="1" t="s">
        <v>92</v>
      </c>
      <c r="G27" s="1"/>
    </row>
    <row r="28" spans="1:7" x14ac:dyDescent="0.25">
      <c r="A28" s="7"/>
      <c r="B28" s="7"/>
      <c r="C28" s="7"/>
      <c r="E28" s="8" t="s">
        <v>5</v>
      </c>
      <c r="F28" s="1" t="s">
        <v>85</v>
      </c>
      <c r="G28" s="1"/>
    </row>
    <row r="29" spans="1:7" x14ac:dyDescent="0.25">
      <c r="A29" s="7"/>
      <c r="B29" s="7"/>
      <c r="C29" s="7"/>
      <c r="E29" s="8" t="s">
        <v>6</v>
      </c>
      <c r="F29" s="1" t="s">
        <v>61</v>
      </c>
      <c r="G29" s="1"/>
    </row>
    <row r="30" spans="1:7" x14ac:dyDescent="0.25">
      <c r="A30" s="7"/>
      <c r="B30" s="7"/>
      <c r="C30" s="7"/>
      <c r="E30" s="8" t="s">
        <v>6</v>
      </c>
      <c r="F30" s="1" t="s">
        <v>62</v>
      </c>
      <c r="G30" s="1"/>
    </row>
    <row r="31" spans="1:7" x14ac:dyDescent="0.25">
      <c r="E31" s="8" t="s">
        <v>6</v>
      </c>
      <c r="F31" s="1" t="s">
        <v>63</v>
      </c>
      <c r="G31" s="1"/>
    </row>
    <row r="32" spans="1:7" x14ac:dyDescent="0.25">
      <c r="E32" s="8" t="s">
        <v>6</v>
      </c>
      <c r="F32" s="1" t="s">
        <v>64</v>
      </c>
      <c r="G32" s="1"/>
    </row>
    <row r="33" spans="5:7" x14ac:dyDescent="0.25">
      <c r="E33" s="8" t="s">
        <v>6</v>
      </c>
      <c r="F33" s="1" t="s">
        <v>65</v>
      </c>
      <c r="G33" s="1"/>
    </row>
    <row r="34" spans="5:7" x14ac:dyDescent="0.25">
      <c r="E34" s="1"/>
      <c r="F34" s="1"/>
      <c r="G34" s="1"/>
    </row>
    <row r="35" spans="5:7" x14ac:dyDescent="0.25">
      <c r="E35" s="1"/>
      <c r="F35" s="1"/>
      <c r="G35" s="1"/>
    </row>
    <row r="36" spans="5:7" x14ac:dyDescent="0.25">
      <c r="E36" s="1"/>
      <c r="F36" s="1"/>
      <c r="G36" s="1"/>
    </row>
    <row r="37" spans="5:7" x14ac:dyDescent="0.25">
      <c r="E37" s="1"/>
      <c r="F37" s="1"/>
      <c r="G37" s="1"/>
    </row>
    <row r="38" spans="5:7" x14ac:dyDescent="0.25">
      <c r="E38" s="1"/>
      <c r="F38" s="1"/>
      <c r="G38" s="1"/>
    </row>
    <row r="39" spans="5:7" x14ac:dyDescent="0.25">
      <c r="E39" s="1"/>
      <c r="F39" s="1"/>
      <c r="G39" s="1"/>
    </row>
    <row r="40" spans="5:7" x14ac:dyDescent="0.25">
      <c r="E40" s="1"/>
      <c r="F40" s="1"/>
      <c r="G40" s="1"/>
    </row>
    <row r="41" spans="5:7" x14ac:dyDescent="0.25">
      <c r="E41" s="1"/>
      <c r="F41" s="1"/>
      <c r="G41" s="1"/>
    </row>
    <row r="42" spans="5:7" x14ac:dyDescent="0.25">
      <c r="E42" s="1"/>
      <c r="F42" s="1"/>
      <c r="G42" s="1"/>
    </row>
    <row r="43" spans="5:7" x14ac:dyDescent="0.25">
      <c r="E43" s="1"/>
      <c r="F43" s="1"/>
      <c r="G43" s="1"/>
    </row>
    <row r="44" spans="5:7" x14ac:dyDescent="0.25">
      <c r="E44" s="1"/>
      <c r="F44" s="1"/>
      <c r="G44" s="1"/>
    </row>
    <row r="45" spans="5:7" x14ac:dyDescent="0.25">
      <c r="E45" s="1"/>
      <c r="F45" s="1"/>
      <c r="G45" s="1"/>
    </row>
    <row r="46" spans="5:7" x14ac:dyDescent="0.25">
      <c r="E46" s="1"/>
      <c r="F46" s="1"/>
      <c r="G46" s="1"/>
    </row>
    <row r="47" spans="5:7" x14ac:dyDescent="0.25">
      <c r="E47" s="1"/>
      <c r="F47" s="1"/>
      <c r="G47" s="1"/>
    </row>
    <row r="48" spans="5:7" x14ac:dyDescent="0.25">
      <c r="E48" s="1"/>
      <c r="F48" s="1"/>
      <c r="G48" s="1"/>
    </row>
    <row r="49" spans="5:7" x14ac:dyDescent="0.25">
      <c r="E49" s="1"/>
      <c r="F49" s="1"/>
      <c r="G49" s="1"/>
    </row>
    <row r="50" spans="5:7" x14ac:dyDescent="0.25">
      <c r="E50" s="1"/>
      <c r="F50" s="1"/>
      <c r="G50" s="1"/>
    </row>
    <row r="51" spans="5:7" x14ac:dyDescent="0.25">
      <c r="E51" s="1"/>
      <c r="F51" s="1"/>
      <c r="G51" s="1"/>
    </row>
    <row r="52" spans="5:7" x14ac:dyDescent="0.25">
      <c r="E52" s="1"/>
      <c r="F52" s="1"/>
      <c r="G52" s="1"/>
    </row>
    <row r="53" spans="5:7" x14ac:dyDescent="0.25">
      <c r="E53" s="1"/>
      <c r="F53" s="1"/>
      <c r="G53" s="1"/>
    </row>
    <row r="54" spans="5:7" x14ac:dyDescent="0.25">
      <c r="E54" s="1"/>
      <c r="F54" s="1"/>
      <c r="G54" s="1"/>
    </row>
    <row r="55" spans="5:7" x14ac:dyDescent="0.25">
      <c r="E55" s="1"/>
      <c r="F55" s="1"/>
      <c r="G55" s="1"/>
    </row>
    <row r="56" spans="5:7" x14ac:dyDescent="0.25">
      <c r="E56" s="1"/>
      <c r="F56" s="1"/>
      <c r="G56" s="1"/>
    </row>
    <row r="57" spans="5:7" x14ac:dyDescent="0.25">
      <c r="E57" s="1"/>
      <c r="F57" s="1"/>
      <c r="G57" s="1"/>
    </row>
    <row r="58" spans="5:7" x14ac:dyDescent="0.25">
      <c r="E58" s="1"/>
      <c r="F58" s="1"/>
      <c r="G58" s="1"/>
    </row>
    <row r="59" spans="5:7" x14ac:dyDescent="0.25">
      <c r="E59" s="1"/>
      <c r="F59" s="1"/>
      <c r="G59" s="1"/>
    </row>
    <row r="60" spans="5:7" x14ac:dyDescent="0.25">
      <c r="E60" s="1"/>
      <c r="F60" s="1"/>
      <c r="G60" s="1"/>
    </row>
    <row r="61" spans="5:7" x14ac:dyDescent="0.25">
      <c r="E61" s="1"/>
      <c r="F61" s="1"/>
      <c r="G61" s="1"/>
    </row>
    <row r="62" spans="5:7" x14ac:dyDescent="0.25">
      <c r="E62" s="1"/>
      <c r="F62" s="1"/>
      <c r="G62" s="1"/>
    </row>
    <row r="63" spans="5:7" x14ac:dyDescent="0.25">
      <c r="E63" s="1"/>
      <c r="F63" s="1"/>
      <c r="G63" s="1"/>
    </row>
    <row r="64" spans="5:7" x14ac:dyDescent="0.25">
      <c r="E64" s="1"/>
      <c r="F64" s="1"/>
      <c r="G64" s="1"/>
    </row>
    <row r="65" spans="5:7" x14ac:dyDescent="0.25">
      <c r="E65" s="1"/>
      <c r="F65" s="1"/>
      <c r="G65" s="1"/>
    </row>
    <row r="66" spans="5:7" x14ac:dyDescent="0.25">
      <c r="E66" s="1"/>
      <c r="F66" s="1"/>
      <c r="G66" s="1"/>
    </row>
    <row r="67" spans="5:7" x14ac:dyDescent="0.25">
      <c r="E67" s="1"/>
      <c r="F67" s="1"/>
      <c r="G67" s="1"/>
    </row>
    <row r="68" spans="5:7" x14ac:dyDescent="0.25">
      <c r="E68" s="1"/>
      <c r="F68" s="1"/>
      <c r="G68" s="1"/>
    </row>
    <row r="69" spans="5:7" x14ac:dyDescent="0.25">
      <c r="E69" s="1"/>
      <c r="F69" s="1"/>
      <c r="G69" s="1"/>
    </row>
    <row r="70" spans="5:7" x14ac:dyDescent="0.25">
      <c r="E70" s="1"/>
      <c r="F70" s="1"/>
      <c r="G70" s="1"/>
    </row>
    <row r="71" spans="5:7" x14ac:dyDescent="0.25">
      <c r="E71" s="1"/>
      <c r="F71" s="1"/>
      <c r="G71" s="1"/>
    </row>
    <row r="72" spans="5:7" x14ac:dyDescent="0.25">
      <c r="E72" s="1"/>
      <c r="F72" s="1"/>
      <c r="G72" s="1"/>
    </row>
    <row r="73" spans="5:7" x14ac:dyDescent="0.25">
      <c r="E73" s="1"/>
      <c r="F73" s="1"/>
      <c r="G73" s="1"/>
    </row>
    <row r="74" spans="5:7" x14ac:dyDescent="0.25">
      <c r="E74" s="1"/>
      <c r="F74" s="1"/>
      <c r="G74" s="1"/>
    </row>
    <row r="75" spans="5:7" x14ac:dyDescent="0.25">
      <c r="E75" s="1"/>
      <c r="F75" s="1"/>
      <c r="G75" s="1"/>
    </row>
    <row r="76" spans="5:7" x14ac:dyDescent="0.25">
      <c r="E76" s="1"/>
      <c r="F76" s="1"/>
      <c r="G76" s="1"/>
    </row>
    <row r="77" spans="5:7" x14ac:dyDescent="0.25">
      <c r="E77" s="1"/>
      <c r="F77" s="1"/>
      <c r="G77" s="1"/>
    </row>
    <row r="78" spans="5:7" x14ac:dyDescent="0.25">
      <c r="E78" s="1"/>
      <c r="F78" s="1"/>
      <c r="G78" s="1"/>
    </row>
    <row r="79" spans="5:7" x14ac:dyDescent="0.25">
      <c r="E79" s="1"/>
      <c r="F79" s="1"/>
      <c r="G79" s="1"/>
    </row>
    <row r="80" spans="5:7" x14ac:dyDescent="0.25">
      <c r="E80" s="1"/>
      <c r="F80" s="1"/>
      <c r="G80" s="1"/>
    </row>
    <row r="81" spans="5:7" x14ac:dyDescent="0.25">
      <c r="E81" s="1"/>
      <c r="F81" s="1"/>
      <c r="G81" s="1"/>
    </row>
    <row r="82" spans="5:7" x14ac:dyDescent="0.25">
      <c r="E82" s="1"/>
      <c r="F82" s="1"/>
      <c r="G82" s="1"/>
    </row>
    <row r="83" spans="5:7" x14ac:dyDescent="0.25">
      <c r="E83" s="1"/>
      <c r="F83" s="1"/>
      <c r="G83" s="1"/>
    </row>
    <row r="84" spans="5:7" x14ac:dyDescent="0.25">
      <c r="E84" s="1"/>
      <c r="F84" s="1"/>
      <c r="G84" s="1"/>
    </row>
    <row r="85" spans="5:7" x14ac:dyDescent="0.25">
      <c r="E85" s="1"/>
      <c r="F85" s="1"/>
      <c r="G85" s="1"/>
    </row>
    <row r="86" spans="5:7" x14ac:dyDescent="0.25">
      <c r="E86" s="1"/>
      <c r="F86" s="1"/>
      <c r="G86" s="1"/>
    </row>
    <row r="87" spans="5:7" x14ac:dyDescent="0.25">
      <c r="E87" s="1"/>
      <c r="F87" s="1"/>
      <c r="G87" s="1"/>
    </row>
    <row r="88" spans="5:7" x14ac:dyDescent="0.25">
      <c r="E88" s="1"/>
      <c r="F88" s="1"/>
      <c r="G88" s="1"/>
    </row>
    <row r="89" spans="5:7" x14ac:dyDescent="0.25">
      <c r="E89" s="1"/>
      <c r="F89" s="1"/>
      <c r="G89" s="1"/>
    </row>
    <row r="90" spans="5:7" x14ac:dyDescent="0.25">
      <c r="E90" s="1"/>
      <c r="F90" s="1"/>
      <c r="G90" s="1"/>
    </row>
    <row r="91" spans="5:7" x14ac:dyDescent="0.25">
      <c r="E91" s="1"/>
      <c r="F91" s="1"/>
      <c r="G91" s="1"/>
    </row>
    <row r="92" spans="5:7" x14ac:dyDescent="0.25">
      <c r="E92" s="1"/>
      <c r="F92" s="1"/>
      <c r="G92" s="1"/>
    </row>
    <row r="93" spans="5:7" x14ac:dyDescent="0.25">
      <c r="E93" s="1"/>
      <c r="F93" s="1"/>
      <c r="G93" s="1"/>
    </row>
    <row r="94" spans="5:7" x14ac:dyDescent="0.25">
      <c r="E94" s="1"/>
      <c r="F94" s="1"/>
      <c r="G94" s="1"/>
    </row>
    <row r="95" spans="5:7" x14ac:dyDescent="0.25">
      <c r="E95" s="1"/>
      <c r="F95" s="1"/>
      <c r="G95" s="1"/>
    </row>
    <row r="96" spans="5:7" x14ac:dyDescent="0.25">
      <c r="E96" s="1"/>
      <c r="F96" s="1"/>
      <c r="G96" s="1"/>
    </row>
    <row r="97" spans="5:7" x14ac:dyDescent="0.25">
      <c r="E97" s="1"/>
      <c r="F97" s="1"/>
      <c r="G97" s="1"/>
    </row>
    <row r="98" spans="5:7" x14ac:dyDescent="0.25">
      <c r="E98" s="1"/>
      <c r="F98" s="1"/>
      <c r="G98" s="1"/>
    </row>
  </sheetData>
  <autoFilter ref="E4:G39" xr:uid="{E534E51A-7814-44E3-ADD8-D41FACC4D19C}"/>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7F992-A15D-47D3-A4EF-F844A1BD7765}">
  <sheetPr codeName="Hoja2"/>
  <dimension ref="E4:Y52"/>
  <sheetViews>
    <sheetView showGridLines="0" zoomScale="90" zoomScaleNormal="90" workbookViewId="0">
      <pane ySplit="4" topLeftCell="A5" activePane="bottomLeft" state="frozen"/>
      <selection pane="bottomLeft"/>
    </sheetView>
  </sheetViews>
  <sheetFormatPr baseColWidth="10" defaultRowHeight="15" x14ac:dyDescent="0.25"/>
  <cols>
    <col min="1" max="3" width="13" customWidth="1"/>
    <col min="4" max="4" width="2.28515625" customWidth="1"/>
    <col min="5" max="5" width="16" customWidth="1"/>
    <col min="6" max="6" width="22.85546875" customWidth="1"/>
    <col min="7" max="7" width="6.7109375" style="4" customWidth="1"/>
    <col min="8" max="8" width="12.140625" style="4" bestFit="1" customWidth="1"/>
    <col min="9" max="9" width="9.85546875" customWidth="1"/>
    <col min="10" max="13" width="9.85546875" bestFit="1" customWidth="1"/>
    <col min="14" max="14" width="9.85546875" customWidth="1"/>
    <col min="15" max="17" width="8.42578125" hidden="1" customWidth="1"/>
    <col min="18" max="20" width="9.42578125" hidden="1" customWidth="1"/>
    <col min="21" max="23" width="9.85546875" customWidth="1"/>
    <col min="24" max="24" width="11.5703125" bestFit="1" customWidth="1"/>
    <col min="25" max="25" width="35.28515625" bestFit="1" customWidth="1"/>
  </cols>
  <sheetData>
    <row r="4" spans="5:25" s="14" customFormat="1" ht="27" customHeight="1" x14ac:dyDescent="0.25">
      <c r="E4" s="15" t="s">
        <v>27</v>
      </c>
      <c r="F4" s="15" t="s">
        <v>29</v>
      </c>
      <c r="G4" s="16" t="s">
        <v>31</v>
      </c>
      <c r="H4" s="16" t="s">
        <v>39</v>
      </c>
      <c r="I4" s="16" t="s">
        <v>171</v>
      </c>
      <c r="J4" s="16" t="s">
        <v>172</v>
      </c>
      <c r="K4" s="16" t="s">
        <v>173</v>
      </c>
      <c r="L4" s="16" t="s">
        <v>174</v>
      </c>
      <c r="M4" s="16" t="s">
        <v>175</v>
      </c>
      <c r="N4" s="16" t="s">
        <v>176</v>
      </c>
      <c r="O4" s="16" t="s">
        <v>180</v>
      </c>
      <c r="P4" s="16" t="s">
        <v>181</v>
      </c>
      <c r="Q4" s="16" t="s">
        <v>182</v>
      </c>
      <c r="R4" s="16" t="s">
        <v>183</v>
      </c>
      <c r="S4" s="16" t="s">
        <v>184</v>
      </c>
      <c r="T4" s="16" t="s">
        <v>185</v>
      </c>
      <c r="U4" s="16" t="s">
        <v>177</v>
      </c>
      <c r="V4" s="16" t="s">
        <v>178</v>
      </c>
      <c r="W4" s="16" t="s">
        <v>179</v>
      </c>
      <c r="X4" s="31" t="s">
        <v>124</v>
      </c>
      <c r="Y4" s="72"/>
    </row>
    <row r="5" spans="5:25" s="7" customFormat="1" ht="30" customHeight="1" x14ac:dyDescent="0.25">
      <c r="E5" s="8" t="s">
        <v>32</v>
      </c>
      <c r="F5" s="13" t="s">
        <v>40</v>
      </c>
      <c r="G5" s="9" t="s">
        <v>41</v>
      </c>
      <c r="H5" s="11">
        <v>0.5</v>
      </c>
      <c r="I5" s="11">
        <v>0.186</v>
      </c>
      <c r="J5" s="11">
        <v>0.38</v>
      </c>
      <c r="K5" s="11">
        <v>0.48399999999999999</v>
      </c>
      <c r="L5" s="11">
        <v>0.27500000000000002</v>
      </c>
      <c r="M5" s="11">
        <v>0.36</v>
      </c>
      <c r="N5" s="11">
        <v>0.47</v>
      </c>
      <c r="O5" s="12"/>
      <c r="P5" s="12"/>
      <c r="Q5" s="12"/>
      <c r="R5" s="12"/>
      <c r="S5" s="12"/>
      <c r="T5" s="9"/>
      <c r="U5" s="12"/>
      <c r="V5" s="12"/>
      <c r="W5" s="12"/>
      <c r="X5" s="11">
        <f>+AVERAGE(I5:T5)</f>
        <v>0.35916666666666669</v>
      </c>
      <c r="Y5" s="70" t="str">
        <f>+CONCATENATE(F5," (",G5,")")</f>
        <v>Margen de Rentabilidad (%)</v>
      </c>
    </row>
    <row r="6" spans="5:25" s="7" customFormat="1" ht="30" customHeight="1" x14ac:dyDescent="0.25">
      <c r="E6" s="8" t="s">
        <v>28</v>
      </c>
      <c r="F6" s="13" t="s">
        <v>30</v>
      </c>
      <c r="G6" s="9" t="s">
        <v>144</v>
      </c>
      <c r="H6" s="27">
        <v>10000</v>
      </c>
      <c r="I6" s="27">
        <v>9871.51</v>
      </c>
      <c r="J6" s="27">
        <v>3859</v>
      </c>
      <c r="K6" s="27">
        <v>6604</v>
      </c>
      <c r="L6" s="27">
        <v>4527</v>
      </c>
      <c r="M6" s="27">
        <v>7850</v>
      </c>
      <c r="N6" s="27">
        <v>10312</v>
      </c>
      <c r="O6" s="27"/>
      <c r="P6" s="27"/>
      <c r="Q6" s="27"/>
      <c r="R6" s="27"/>
      <c r="S6" s="27"/>
      <c r="T6" s="27"/>
      <c r="U6" s="27">
        <f>+SUM(I6:T6)</f>
        <v>43023.51</v>
      </c>
      <c r="V6" s="27"/>
      <c r="W6" s="27"/>
      <c r="X6" s="27">
        <f>+AVERAGE(I6:T6)</f>
        <v>7170.585</v>
      </c>
      <c r="Y6" s="70" t="str">
        <f t="shared" ref="Y6:Y17" si="0">+CONCATENATE(F6," (",G6,")")</f>
        <v>Ingresos por Ventas ($)</v>
      </c>
    </row>
    <row r="7" spans="5:25" s="7" customFormat="1" ht="30" customHeight="1" x14ac:dyDescent="0.25">
      <c r="E7" s="8" t="s">
        <v>33</v>
      </c>
      <c r="F7" s="13" t="s">
        <v>38</v>
      </c>
      <c r="G7" s="9" t="s">
        <v>41</v>
      </c>
      <c r="H7" s="11">
        <v>2</v>
      </c>
      <c r="I7" s="11">
        <v>1.2</v>
      </c>
      <c r="J7" s="11">
        <v>1.5</v>
      </c>
      <c r="K7" s="11">
        <v>1.3</v>
      </c>
      <c r="L7" s="11">
        <v>1.8</v>
      </c>
      <c r="M7" s="11">
        <v>2.5</v>
      </c>
      <c r="N7" s="11">
        <v>1.7</v>
      </c>
      <c r="O7" s="9"/>
      <c r="P7" s="9"/>
      <c r="Q7" s="9"/>
      <c r="R7" s="9"/>
      <c r="S7" s="9"/>
      <c r="T7" s="9"/>
      <c r="U7" s="9"/>
      <c r="V7" s="9"/>
      <c r="W7" s="9"/>
      <c r="X7" s="11">
        <f>+AVERAGE(I7:T7)</f>
        <v>1.6666666666666667</v>
      </c>
      <c r="Y7" s="70" t="str">
        <f t="shared" si="0"/>
        <v>ROI Campañas (%)</v>
      </c>
    </row>
    <row r="8" spans="5:25" s="7" customFormat="1" ht="30" customHeight="1" x14ac:dyDescent="0.25">
      <c r="E8" s="8" t="s">
        <v>34</v>
      </c>
      <c r="F8" s="13" t="s">
        <v>43</v>
      </c>
      <c r="G8" s="9" t="s">
        <v>44</v>
      </c>
      <c r="H8" s="9">
        <v>15</v>
      </c>
      <c r="I8" s="9">
        <v>30</v>
      </c>
      <c r="J8" s="9">
        <v>25</v>
      </c>
      <c r="K8" s="9">
        <v>22</v>
      </c>
      <c r="L8" s="9">
        <v>23</v>
      </c>
      <c r="M8" s="9">
        <v>19</v>
      </c>
      <c r="N8" s="9">
        <v>17</v>
      </c>
      <c r="O8" s="9"/>
      <c r="P8" s="9"/>
      <c r="Q8" s="9"/>
      <c r="R8" s="9"/>
      <c r="S8" s="9"/>
      <c r="T8" s="9"/>
      <c r="U8" s="9"/>
      <c r="V8" s="9"/>
      <c r="W8" s="9"/>
      <c r="X8" s="23">
        <f>+AVERAGE(I8:T8)</f>
        <v>22.666666666666668</v>
      </c>
      <c r="Y8" s="70" t="str">
        <f t="shared" si="0"/>
        <v>Tiempo de ciclo de producto (días)</v>
      </c>
    </row>
    <row r="9" spans="5:25" s="7" customFormat="1" ht="30" customHeight="1" x14ac:dyDescent="0.25">
      <c r="E9" s="8" t="s">
        <v>56</v>
      </c>
      <c r="F9" s="13" t="s">
        <v>110</v>
      </c>
      <c r="G9" s="9" t="s">
        <v>144</v>
      </c>
      <c r="H9" s="27">
        <v>5000</v>
      </c>
      <c r="I9" s="27">
        <v>6500</v>
      </c>
      <c r="J9" s="27">
        <v>5600</v>
      </c>
      <c r="K9" s="27">
        <v>6380</v>
      </c>
      <c r="L9" s="27">
        <v>5680</v>
      </c>
      <c r="M9" s="27">
        <v>5278</v>
      </c>
      <c r="N9" s="27">
        <v>9785</v>
      </c>
      <c r="O9" s="27"/>
      <c r="P9" s="9"/>
      <c r="Q9" s="9"/>
      <c r="R9" s="9"/>
      <c r="S9" s="9"/>
      <c r="T9" s="9"/>
      <c r="U9" s="9"/>
      <c r="V9" s="9"/>
      <c r="W9" s="9"/>
      <c r="X9" s="27">
        <f>+AVERAGE(J9:T9)</f>
        <v>6544.6</v>
      </c>
      <c r="Y9" s="70" t="str">
        <f t="shared" si="0"/>
        <v>Costo de productos no conformes ($)</v>
      </c>
    </row>
    <row r="10" spans="5:25" s="7" customFormat="1" ht="30" customHeight="1" x14ac:dyDescent="0.25">
      <c r="E10" s="8" t="s">
        <v>35</v>
      </c>
      <c r="F10" s="13" t="s">
        <v>123</v>
      </c>
      <c r="G10" s="9" t="s">
        <v>41</v>
      </c>
      <c r="H10" s="11">
        <v>0.9</v>
      </c>
      <c r="I10" s="11">
        <v>0.84</v>
      </c>
      <c r="J10" s="11">
        <v>0.79</v>
      </c>
      <c r="K10" s="11">
        <v>0.86</v>
      </c>
      <c r="L10" s="11">
        <v>0.84</v>
      </c>
      <c r="M10" s="11">
        <v>0.89</v>
      </c>
      <c r="N10" s="11">
        <v>0.92</v>
      </c>
      <c r="O10" s="9"/>
      <c r="P10" s="9"/>
      <c r="Q10" s="9"/>
      <c r="R10" s="9"/>
      <c r="S10" s="9"/>
      <c r="T10" s="9"/>
      <c r="U10" s="9"/>
      <c r="V10" s="9"/>
      <c r="W10" s="9"/>
      <c r="X10" s="11">
        <f>+AVERAGE(I10:T10)</f>
        <v>0.85666666666666658</v>
      </c>
      <c r="Y10" s="70" t="str">
        <f t="shared" si="0"/>
        <v>Tasa de pedidos perfectos (%)</v>
      </c>
    </row>
    <row r="11" spans="5:25" s="7" customFormat="1" ht="30" customHeight="1" x14ac:dyDescent="0.25">
      <c r="E11" s="8" t="s">
        <v>36</v>
      </c>
      <c r="F11" s="13" t="s">
        <v>42</v>
      </c>
      <c r="G11" s="9" t="s">
        <v>41</v>
      </c>
      <c r="H11" s="11">
        <v>0.85</v>
      </c>
      <c r="I11" s="11">
        <v>0.65</v>
      </c>
      <c r="J11" s="11">
        <v>0.72</v>
      </c>
      <c r="K11" s="11">
        <v>0.7</v>
      </c>
      <c r="L11" s="11">
        <v>0.78</v>
      </c>
      <c r="M11" s="11">
        <v>0.82</v>
      </c>
      <c r="N11" s="11">
        <v>0.83</v>
      </c>
      <c r="O11" s="9"/>
      <c r="P11" s="9"/>
      <c r="Q11" s="9"/>
      <c r="R11" s="9"/>
      <c r="S11" s="9"/>
      <c r="T11" s="9"/>
      <c r="U11" s="9"/>
      <c r="V11" s="9"/>
      <c r="W11" s="9"/>
      <c r="X11" s="11">
        <f>+AVERAGE(I11:T11)</f>
        <v>0.75</v>
      </c>
      <c r="Y11" s="70" t="str">
        <f t="shared" si="0"/>
        <v>Indice de capacitación al personal (%)</v>
      </c>
    </row>
    <row r="12" spans="5:25" s="7" customFormat="1" ht="30" customHeight="1" x14ac:dyDescent="0.25">
      <c r="E12" s="8" t="s">
        <v>37</v>
      </c>
      <c r="F12" s="13" t="s">
        <v>334</v>
      </c>
      <c r="G12" s="22" t="s">
        <v>335</v>
      </c>
      <c r="H12" s="9">
        <v>2</v>
      </c>
      <c r="I12" s="9">
        <v>2</v>
      </c>
      <c r="J12" s="9">
        <v>1</v>
      </c>
      <c r="K12" s="9">
        <v>1</v>
      </c>
      <c r="L12" s="9">
        <v>0</v>
      </c>
      <c r="M12" s="9">
        <v>1</v>
      </c>
      <c r="N12" s="9">
        <v>2</v>
      </c>
      <c r="O12" s="9"/>
      <c r="P12" s="9"/>
      <c r="Q12" s="9"/>
      <c r="R12" s="9"/>
      <c r="S12" s="9"/>
      <c r="T12" s="9"/>
      <c r="U12" s="9">
        <f>+SUM(I12:T12)</f>
        <v>7</v>
      </c>
      <c r="V12" s="9"/>
      <c r="W12" s="9"/>
      <c r="X12" s="23">
        <f>+AVERAGE(I12:T12)</f>
        <v>1.1666666666666667</v>
      </c>
      <c r="Y12" s="70" t="str">
        <f t="shared" si="0"/>
        <v>N° productos desarrollados (und)</v>
      </c>
    </row>
    <row r="13" spans="5:25" s="7" customFormat="1" ht="27" customHeight="1" x14ac:dyDescent="0.25">
      <c r="E13" s="8" t="s">
        <v>100</v>
      </c>
      <c r="F13" s="13" t="s">
        <v>336</v>
      </c>
      <c r="G13" s="22" t="s">
        <v>41</v>
      </c>
      <c r="H13" s="11">
        <v>0.9</v>
      </c>
      <c r="I13" s="11">
        <v>0.65</v>
      </c>
      <c r="J13" s="11">
        <v>0.75</v>
      </c>
      <c r="K13" s="11">
        <v>0.85</v>
      </c>
      <c r="L13" s="11">
        <v>0.65</v>
      </c>
      <c r="M13" s="11">
        <v>0.8</v>
      </c>
      <c r="N13" s="11">
        <v>0.82</v>
      </c>
      <c r="O13" s="9"/>
      <c r="P13" s="9"/>
      <c r="Q13" s="9"/>
      <c r="R13" s="9"/>
      <c r="S13" s="9"/>
      <c r="T13" s="9"/>
      <c r="U13" s="9"/>
      <c r="V13" s="9"/>
      <c r="W13" s="9"/>
      <c r="X13" s="11">
        <f t="shared" ref="X13:X14" si="1">+AVERAGE(I13:T13)</f>
        <v>0.75333333333333341</v>
      </c>
      <c r="Y13" s="70" t="str">
        <f t="shared" si="0"/>
        <v>Cumplimiento programa (%)</v>
      </c>
    </row>
    <row r="14" spans="5:25" s="7" customFormat="1" ht="27" customHeight="1" x14ac:dyDescent="0.25">
      <c r="E14" s="8" t="s">
        <v>338</v>
      </c>
      <c r="F14" s="13" t="s">
        <v>337</v>
      </c>
      <c r="G14" s="22" t="s">
        <v>41</v>
      </c>
      <c r="H14" s="11">
        <v>0.7</v>
      </c>
      <c r="I14" s="11">
        <v>0.6</v>
      </c>
      <c r="J14" s="11">
        <v>0.75</v>
      </c>
      <c r="K14" s="11">
        <v>0.8</v>
      </c>
      <c r="L14" s="11">
        <v>0.74</v>
      </c>
      <c r="M14" s="11">
        <v>0.73</v>
      </c>
      <c r="N14" s="11">
        <v>0.69</v>
      </c>
      <c r="O14" s="9"/>
      <c r="P14" s="9"/>
      <c r="Q14" s="9"/>
      <c r="R14" s="9"/>
      <c r="S14" s="9"/>
      <c r="T14" s="9"/>
      <c r="U14" s="9"/>
      <c r="V14" s="9"/>
      <c r="W14" s="9"/>
      <c r="X14" s="11">
        <f t="shared" si="1"/>
        <v>0.71833333333333338</v>
      </c>
      <c r="Y14" s="70" t="str">
        <f t="shared" si="0"/>
        <v>XYZ (%)</v>
      </c>
    </row>
    <row r="15" spans="5:25" s="7" customFormat="1" ht="27" customHeight="1" x14ac:dyDescent="0.25">
      <c r="E15" s="8"/>
      <c r="F15" s="13"/>
      <c r="G15" s="22"/>
      <c r="H15" s="9"/>
      <c r="I15" s="9"/>
      <c r="J15" s="9"/>
      <c r="K15" s="9"/>
      <c r="L15" s="9"/>
      <c r="M15" s="9"/>
      <c r="N15" s="9"/>
      <c r="O15" s="9"/>
      <c r="P15" s="9"/>
      <c r="Q15" s="9"/>
      <c r="R15" s="9"/>
      <c r="S15" s="9"/>
      <c r="T15" s="9"/>
      <c r="U15" s="9"/>
      <c r="V15" s="73">
        <v>1</v>
      </c>
      <c r="W15" s="9"/>
      <c r="X15" s="23"/>
      <c r="Y15" s="70" t="str">
        <f t="shared" si="0"/>
        <v xml:space="preserve"> ()</v>
      </c>
    </row>
    <row r="16" spans="5:25" s="7" customFormat="1" ht="27" customHeight="1" x14ac:dyDescent="0.25">
      <c r="E16" s="8"/>
      <c r="F16" s="13"/>
      <c r="G16" s="22"/>
      <c r="H16" s="9"/>
      <c r="I16" s="9"/>
      <c r="J16" s="9"/>
      <c r="K16" s="9"/>
      <c r="L16" s="9"/>
      <c r="M16" s="9"/>
      <c r="N16" s="9"/>
      <c r="O16" s="9"/>
      <c r="P16" s="9"/>
      <c r="Q16" s="9"/>
      <c r="R16" s="9"/>
      <c r="S16" s="9"/>
      <c r="T16" s="9"/>
      <c r="U16" s="9"/>
      <c r="V16" s="9"/>
      <c r="W16" s="9"/>
      <c r="X16" s="23"/>
      <c r="Y16" s="70" t="str">
        <f t="shared" si="0"/>
        <v xml:space="preserve"> ()</v>
      </c>
    </row>
    <row r="17" spans="5:25" s="7" customFormat="1" ht="27" customHeight="1" x14ac:dyDescent="0.25">
      <c r="E17" s="8"/>
      <c r="F17" s="13"/>
      <c r="G17" s="22"/>
      <c r="H17" s="9"/>
      <c r="I17" s="9"/>
      <c r="J17" s="9"/>
      <c r="K17" s="9"/>
      <c r="L17" s="9"/>
      <c r="M17" s="9"/>
      <c r="N17" s="9"/>
      <c r="O17" s="9"/>
      <c r="P17" s="9"/>
      <c r="Q17" s="9"/>
      <c r="R17" s="9"/>
      <c r="S17" s="9"/>
      <c r="T17" s="9"/>
      <c r="U17" s="9"/>
      <c r="V17" s="9"/>
      <c r="W17" s="9"/>
      <c r="X17" s="8"/>
      <c r="Y17" s="70" t="str">
        <f t="shared" si="0"/>
        <v xml:space="preserve"> ()</v>
      </c>
    </row>
    <row r="18" spans="5:25" ht="27" customHeight="1" x14ac:dyDescent="0.25">
      <c r="E18" s="8" t="s">
        <v>39</v>
      </c>
      <c r="F18" s="8"/>
      <c r="G18" s="9"/>
      <c r="H18" s="8" t="str">
        <f>+E5</f>
        <v>Finanzas</v>
      </c>
      <c r="I18" s="11">
        <f>+$H5</f>
        <v>0.5</v>
      </c>
      <c r="J18" s="11">
        <f t="shared" ref="J18:T18" si="2">+$H$5</f>
        <v>0.5</v>
      </c>
      <c r="K18" s="11">
        <f t="shared" si="2"/>
        <v>0.5</v>
      </c>
      <c r="L18" s="11">
        <f t="shared" si="2"/>
        <v>0.5</v>
      </c>
      <c r="M18" s="11">
        <f t="shared" si="2"/>
        <v>0.5</v>
      </c>
      <c r="N18" s="11">
        <f t="shared" si="2"/>
        <v>0.5</v>
      </c>
      <c r="O18" s="11">
        <f t="shared" si="2"/>
        <v>0.5</v>
      </c>
      <c r="P18" s="11">
        <f t="shared" si="2"/>
        <v>0.5</v>
      </c>
      <c r="Q18" s="11">
        <f t="shared" si="2"/>
        <v>0.5</v>
      </c>
      <c r="R18" s="11">
        <f t="shared" si="2"/>
        <v>0.5</v>
      </c>
      <c r="S18" s="11">
        <f t="shared" si="2"/>
        <v>0.5</v>
      </c>
      <c r="T18" s="11">
        <f t="shared" si="2"/>
        <v>0.5</v>
      </c>
      <c r="U18" s="11"/>
      <c r="V18" s="11"/>
      <c r="W18" s="11"/>
      <c r="X18" s="1"/>
    </row>
    <row r="19" spans="5:25" ht="27" customHeight="1" x14ac:dyDescent="0.25">
      <c r="E19" s="8" t="s">
        <v>39</v>
      </c>
      <c r="F19" s="8"/>
      <c r="G19" s="9"/>
      <c r="H19" s="8" t="str">
        <f t="shared" ref="H19:H30" si="3">+E6</f>
        <v>Ventas</v>
      </c>
      <c r="I19" s="27">
        <f>$H6</f>
        <v>10000</v>
      </c>
      <c r="J19" s="27">
        <f t="shared" ref="J19:N19" si="4">$H6</f>
        <v>10000</v>
      </c>
      <c r="K19" s="27">
        <f t="shared" si="4"/>
        <v>10000</v>
      </c>
      <c r="L19" s="27">
        <f t="shared" si="4"/>
        <v>10000</v>
      </c>
      <c r="M19" s="27">
        <f t="shared" si="4"/>
        <v>10000</v>
      </c>
      <c r="N19" s="27">
        <f t="shared" si="4"/>
        <v>10000</v>
      </c>
      <c r="O19" s="27">
        <f t="shared" ref="O19:T19" si="5">+$H$6</f>
        <v>10000</v>
      </c>
      <c r="P19" s="27">
        <f t="shared" si="5"/>
        <v>10000</v>
      </c>
      <c r="Q19" s="27">
        <f t="shared" si="5"/>
        <v>10000</v>
      </c>
      <c r="R19" s="27">
        <f t="shared" si="5"/>
        <v>10000</v>
      </c>
      <c r="S19" s="27">
        <f t="shared" si="5"/>
        <v>10000</v>
      </c>
      <c r="T19" s="27">
        <f t="shared" si="5"/>
        <v>10000</v>
      </c>
      <c r="U19" s="10"/>
      <c r="V19" s="10"/>
      <c r="W19" s="10"/>
      <c r="X19" s="1"/>
    </row>
    <row r="20" spans="5:25" ht="27" customHeight="1" x14ac:dyDescent="0.25">
      <c r="E20" s="8" t="s">
        <v>39</v>
      </c>
      <c r="F20" s="8"/>
      <c r="G20" s="9"/>
      <c r="H20" s="8" t="str">
        <f t="shared" si="3"/>
        <v>Marketing</v>
      </c>
      <c r="I20" s="11">
        <f>+$H7</f>
        <v>2</v>
      </c>
      <c r="J20" s="11">
        <f t="shared" ref="J20:T20" si="6">+$H$7</f>
        <v>2</v>
      </c>
      <c r="K20" s="11">
        <f t="shared" si="6"/>
        <v>2</v>
      </c>
      <c r="L20" s="11">
        <f t="shared" si="6"/>
        <v>2</v>
      </c>
      <c r="M20" s="11">
        <f t="shared" si="6"/>
        <v>2</v>
      </c>
      <c r="N20" s="11">
        <f t="shared" si="6"/>
        <v>2</v>
      </c>
      <c r="O20" s="11">
        <f t="shared" si="6"/>
        <v>2</v>
      </c>
      <c r="P20" s="11">
        <f t="shared" si="6"/>
        <v>2</v>
      </c>
      <c r="Q20" s="11">
        <f t="shared" si="6"/>
        <v>2</v>
      </c>
      <c r="R20" s="11">
        <f t="shared" si="6"/>
        <v>2</v>
      </c>
      <c r="S20" s="11">
        <f t="shared" si="6"/>
        <v>2</v>
      </c>
      <c r="T20" s="11">
        <f t="shared" si="6"/>
        <v>2</v>
      </c>
      <c r="U20" s="8"/>
      <c r="V20" s="8"/>
      <c r="W20" s="8"/>
      <c r="X20" s="1"/>
    </row>
    <row r="21" spans="5:25" ht="27" customHeight="1" x14ac:dyDescent="0.25">
      <c r="E21" s="8" t="s">
        <v>39</v>
      </c>
      <c r="F21" s="8"/>
      <c r="G21" s="9"/>
      <c r="H21" s="8" t="str">
        <f t="shared" si="3"/>
        <v>Operaciones</v>
      </c>
      <c r="I21" s="9">
        <f>+$H8</f>
        <v>15</v>
      </c>
      <c r="J21" s="9">
        <f t="shared" ref="J21:N21" si="7">+$H8</f>
        <v>15</v>
      </c>
      <c r="K21" s="9">
        <f t="shared" si="7"/>
        <v>15</v>
      </c>
      <c r="L21" s="9">
        <f t="shared" si="7"/>
        <v>15</v>
      </c>
      <c r="M21" s="9">
        <f t="shared" si="7"/>
        <v>15</v>
      </c>
      <c r="N21" s="9">
        <f t="shared" si="7"/>
        <v>15</v>
      </c>
      <c r="O21" s="9">
        <f t="shared" ref="O21:T21" si="8">+$H$8</f>
        <v>15</v>
      </c>
      <c r="P21" s="9">
        <f t="shared" si="8"/>
        <v>15</v>
      </c>
      <c r="Q21" s="9">
        <f t="shared" si="8"/>
        <v>15</v>
      </c>
      <c r="R21" s="9">
        <f t="shared" si="8"/>
        <v>15</v>
      </c>
      <c r="S21" s="9">
        <f t="shared" si="8"/>
        <v>15</v>
      </c>
      <c r="T21" s="9">
        <f t="shared" si="8"/>
        <v>15</v>
      </c>
      <c r="U21" s="8"/>
      <c r="V21" s="8"/>
      <c r="W21" s="8"/>
      <c r="X21" s="1"/>
    </row>
    <row r="22" spans="5:25" ht="27" customHeight="1" x14ac:dyDescent="0.25">
      <c r="E22" s="8" t="s">
        <v>39</v>
      </c>
      <c r="F22" s="8"/>
      <c r="G22" s="9"/>
      <c r="H22" s="8" t="str">
        <f t="shared" si="3"/>
        <v>Calidad</v>
      </c>
      <c r="I22" s="27">
        <f>$H9</f>
        <v>5000</v>
      </c>
      <c r="J22" s="27">
        <f t="shared" ref="J22:N22" si="9">$H9</f>
        <v>5000</v>
      </c>
      <c r="K22" s="27">
        <f t="shared" si="9"/>
        <v>5000</v>
      </c>
      <c r="L22" s="27">
        <f t="shared" si="9"/>
        <v>5000</v>
      </c>
      <c r="M22" s="27">
        <f t="shared" si="9"/>
        <v>5000</v>
      </c>
      <c r="N22" s="27">
        <f t="shared" si="9"/>
        <v>5000</v>
      </c>
      <c r="O22" s="27">
        <f t="shared" ref="O22:T22" si="10">+$H$9</f>
        <v>5000</v>
      </c>
      <c r="P22" s="27">
        <f t="shared" si="10"/>
        <v>5000</v>
      </c>
      <c r="Q22" s="27">
        <f t="shared" si="10"/>
        <v>5000</v>
      </c>
      <c r="R22" s="27">
        <f t="shared" si="10"/>
        <v>5000</v>
      </c>
      <c r="S22" s="27">
        <f t="shared" si="10"/>
        <v>5000</v>
      </c>
      <c r="T22" s="27">
        <f t="shared" si="10"/>
        <v>5000</v>
      </c>
      <c r="U22" s="8"/>
      <c r="V22" s="8"/>
      <c r="W22" s="8"/>
      <c r="X22" s="1"/>
    </row>
    <row r="23" spans="5:25" ht="27" customHeight="1" x14ac:dyDescent="0.25">
      <c r="E23" s="8" t="s">
        <v>39</v>
      </c>
      <c r="F23" s="8"/>
      <c r="G23" s="9"/>
      <c r="H23" s="8" t="str">
        <f t="shared" si="3"/>
        <v>Logística</v>
      </c>
      <c r="I23" s="11">
        <f>+$H10</f>
        <v>0.9</v>
      </c>
      <c r="J23" s="11">
        <f t="shared" ref="J23:T23" si="11">+$H$10</f>
        <v>0.9</v>
      </c>
      <c r="K23" s="11">
        <f t="shared" si="11"/>
        <v>0.9</v>
      </c>
      <c r="L23" s="11">
        <f t="shared" si="11"/>
        <v>0.9</v>
      </c>
      <c r="M23" s="11">
        <f t="shared" si="11"/>
        <v>0.9</v>
      </c>
      <c r="N23" s="11">
        <f t="shared" si="11"/>
        <v>0.9</v>
      </c>
      <c r="O23" s="11">
        <f t="shared" si="11"/>
        <v>0.9</v>
      </c>
      <c r="P23" s="11">
        <f t="shared" si="11"/>
        <v>0.9</v>
      </c>
      <c r="Q23" s="11">
        <f t="shared" si="11"/>
        <v>0.9</v>
      </c>
      <c r="R23" s="11">
        <f t="shared" si="11"/>
        <v>0.9</v>
      </c>
      <c r="S23" s="11">
        <f t="shared" si="11"/>
        <v>0.9</v>
      </c>
      <c r="T23" s="11">
        <f t="shared" si="11"/>
        <v>0.9</v>
      </c>
      <c r="U23" s="8"/>
      <c r="V23" s="8"/>
      <c r="W23" s="8"/>
      <c r="X23" s="1"/>
    </row>
    <row r="24" spans="5:25" ht="27" customHeight="1" x14ac:dyDescent="0.25">
      <c r="E24" s="8" t="s">
        <v>39</v>
      </c>
      <c r="F24" s="8"/>
      <c r="G24" s="9"/>
      <c r="H24" s="8" t="str">
        <f t="shared" si="3"/>
        <v>RRHH</v>
      </c>
      <c r="I24" s="11">
        <f>+$H11</f>
        <v>0.85</v>
      </c>
      <c r="J24" s="11">
        <f t="shared" ref="J24:T24" si="12">+$H$11</f>
        <v>0.85</v>
      </c>
      <c r="K24" s="11">
        <f t="shared" si="12"/>
        <v>0.85</v>
      </c>
      <c r="L24" s="11">
        <f t="shared" si="12"/>
        <v>0.85</v>
      </c>
      <c r="M24" s="11">
        <f t="shared" si="12"/>
        <v>0.85</v>
      </c>
      <c r="N24" s="11">
        <f t="shared" si="12"/>
        <v>0.85</v>
      </c>
      <c r="O24" s="11">
        <f t="shared" si="12"/>
        <v>0.85</v>
      </c>
      <c r="P24" s="11">
        <f t="shared" si="12"/>
        <v>0.85</v>
      </c>
      <c r="Q24" s="11">
        <f t="shared" si="12"/>
        <v>0.85</v>
      </c>
      <c r="R24" s="11">
        <f t="shared" si="12"/>
        <v>0.85</v>
      </c>
      <c r="S24" s="11">
        <f t="shared" si="12"/>
        <v>0.85</v>
      </c>
      <c r="T24" s="11">
        <f t="shared" si="12"/>
        <v>0.85</v>
      </c>
      <c r="U24" s="8"/>
      <c r="V24" s="8"/>
      <c r="W24" s="8"/>
      <c r="X24" s="1"/>
    </row>
    <row r="25" spans="5:25" ht="27" customHeight="1" x14ac:dyDescent="0.25">
      <c r="E25" s="8" t="s">
        <v>39</v>
      </c>
      <c r="F25" s="8"/>
      <c r="G25" s="9"/>
      <c r="H25" s="8" t="str">
        <f t="shared" si="3"/>
        <v>I+D</v>
      </c>
      <c r="I25" s="9">
        <f>+$H12</f>
        <v>2</v>
      </c>
      <c r="J25" s="9">
        <f t="shared" ref="J25:N25" si="13">+$H12</f>
        <v>2</v>
      </c>
      <c r="K25" s="9">
        <f t="shared" si="13"/>
        <v>2</v>
      </c>
      <c r="L25" s="9">
        <f t="shared" si="13"/>
        <v>2</v>
      </c>
      <c r="M25" s="9">
        <f t="shared" si="13"/>
        <v>2</v>
      </c>
      <c r="N25" s="9">
        <f t="shared" si="13"/>
        <v>2</v>
      </c>
      <c r="O25" s="9">
        <f t="shared" ref="O25:T25" si="14">+$H$12</f>
        <v>2</v>
      </c>
      <c r="P25" s="9">
        <f t="shared" si="14"/>
        <v>2</v>
      </c>
      <c r="Q25" s="9">
        <f t="shared" si="14"/>
        <v>2</v>
      </c>
      <c r="R25" s="9">
        <f t="shared" si="14"/>
        <v>2</v>
      </c>
      <c r="S25" s="9">
        <f t="shared" si="14"/>
        <v>2</v>
      </c>
      <c r="T25" s="9">
        <f t="shared" si="14"/>
        <v>2</v>
      </c>
      <c r="U25" s="8"/>
      <c r="V25" s="8"/>
      <c r="W25" s="8"/>
      <c r="X25" s="1"/>
    </row>
    <row r="26" spans="5:25" ht="27" customHeight="1" x14ac:dyDescent="0.25">
      <c r="E26" s="8" t="s">
        <v>39</v>
      </c>
      <c r="F26" s="8"/>
      <c r="G26" s="9"/>
      <c r="H26" s="8" t="str">
        <f t="shared" si="3"/>
        <v>Mantenimiento</v>
      </c>
      <c r="I26" s="11">
        <f>+$H13</f>
        <v>0.9</v>
      </c>
      <c r="J26" s="11">
        <f t="shared" ref="J26:N26" si="15">+$H13</f>
        <v>0.9</v>
      </c>
      <c r="K26" s="11">
        <f t="shared" si="15"/>
        <v>0.9</v>
      </c>
      <c r="L26" s="11">
        <f t="shared" si="15"/>
        <v>0.9</v>
      </c>
      <c r="M26" s="11">
        <f t="shared" si="15"/>
        <v>0.9</v>
      </c>
      <c r="N26" s="11">
        <f t="shared" si="15"/>
        <v>0.9</v>
      </c>
      <c r="O26" s="8"/>
      <c r="P26" s="8"/>
      <c r="Q26" s="8"/>
      <c r="R26" s="8"/>
      <c r="S26" s="8"/>
      <c r="T26" s="8"/>
      <c r="U26" s="8"/>
      <c r="V26" s="8"/>
      <c r="W26" s="8"/>
      <c r="X26" s="1"/>
    </row>
    <row r="27" spans="5:25" ht="27" customHeight="1" x14ac:dyDescent="0.25">
      <c r="E27" s="8" t="s">
        <v>39</v>
      </c>
      <c r="F27" s="8"/>
      <c r="G27" s="9"/>
      <c r="H27" s="25" t="str">
        <f t="shared" si="3"/>
        <v>Sistemas</v>
      </c>
      <c r="I27" s="11">
        <f>+$H14</f>
        <v>0.7</v>
      </c>
      <c r="J27" s="11">
        <f t="shared" ref="J27:N27" si="16">+$H14</f>
        <v>0.7</v>
      </c>
      <c r="K27" s="11">
        <f t="shared" si="16"/>
        <v>0.7</v>
      </c>
      <c r="L27" s="11">
        <f t="shared" si="16"/>
        <v>0.7</v>
      </c>
      <c r="M27" s="11">
        <f t="shared" si="16"/>
        <v>0.7</v>
      </c>
      <c r="N27" s="11">
        <f t="shared" si="16"/>
        <v>0.7</v>
      </c>
      <c r="O27" s="8"/>
      <c r="P27" s="8"/>
      <c r="Q27" s="8"/>
      <c r="R27" s="8"/>
      <c r="S27" s="8"/>
      <c r="T27" s="8"/>
      <c r="U27" s="8"/>
      <c r="V27" s="8"/>
      <c r="W27" s="8"/>
      <c r="X27" s="1"/>
    </row>
    <row r="28" spans="5:25" ht="27" customHeight="1" x14ac:dyDescent="0.25">
      <c r="E28" s="8" t="s">
        <v>39</v>
      </c>
      <c r="F28" s="8"/>
      <c r="G28" s="9"/>
      <c r="H28" s="25">
        <f t="shared" si="3"/>
        <v>0</v>
      </c>
      <c r="I28" s="8"/>
      <c r="J28" s="8"/>
      <c r="K28" s="8"/>
      <c r="L28" s="8"/>
      <c r="M28" s="8"/>
      <c r="N28" s="8"/>
      <c r="O28" s="8"/>
      <c r="P28" s="8"/>
      <c r="Q28" s="8"/>
      <c r="R28" s="8"/>
      <c r="S28" s="8"/>
      <c r="T28" s="8"/>
      <c r="U28" s="8"/>
      <c r="V28" s="8"/>
      <c r="W28" s="8"/>
      <c r="X28" s="1"/>
    </row>
    <row r="29" spans="5:25" ht="27" customHeight="1" x14ac:dyDescent="0.25">
      <c r="E29" s="8" t="s">
        <v>39</v>
      </c>
      <c r="F29" s="8"/>
      <c r="G29" s="9"/>
      <c r="H29" s="25">
        <f t="shared" si="3"/>
        <v>0</v>
      </c>
      <c r="I29" s="8"/>
      <c r="J29" s="8"/>
      <c r="K29" s="8"/>
      <c r="L29" s="8"/>
      <c r="M29" s="8"/>
      <c r="N29" s="8"/>
      <c r="O29" s="8"/>
      <c r="P29" s="8"/>
      <c r="Q29" s="8"/>
      <c r="R29" s="8"/>
      <c r="S29" s="8"/>
      <c r="T29" s="8"/>
      <c r="U29" s="8"/>
      <c r="V29" s="8"/>
      <c r="W29" s="8"/>
      <c r="X29" s="1"/>
    </row>
    <row r="30" spans="5:25" ht="27" customHeight="1" x14ac:dyDescent="0.25">
      <c r="E30" s="8" t="s">
        <v>39</v>
      </c>
      <c r="F30" s="8"/>
      <c r="G30" s="9"/>
      <c r="H30" s="25">
        <f t="shared" si="3"/>
        <v>0</v>
      </c>
      <c r="I30" s="8"/>
      <c r="J30" s="8"/>
      <c r="K30" s="8"/>
      <c r="L30" s="8"/>
      <c r="M30" s="8"/>
      <c r="N30" s="8"/>
      <c r="O30" s="8"/>
      <c r="P30" s="8"/>
      <c r="Q30" s="8"/>
      <c r="R30" s="8"/>
      <c r="S30" s="8"/>
      <c r="T30" s="8"/>
      <c r="U30" s="8"/>
      <c r="V30" s="8"/>
      <c r="W30" s="8"/>
      <c r="X30" s="1"/>
    </row>
    <row r="31" spans="5:25" ht="27" customHeight="1" x14ac:dyDescent="0.25">
      <c r="E31" s="8"/>
      <c r="F31" s="8"/>
      <c r="G31" s="9"/>
      <c r="H31" s="8"/>
      <c r="I31" s="8"/>
      <c r="J31" s="8"/>
      <c r="K31" s="8"/>
      <c r="L31" s="8"/>
      <c r="M31" s="8"/>
      <c r="N31" s="8"/>
      <c r="O31" s="8"/>
      <c r="P31" s="8"/>
      <c r="Q31" s="8"/>
      <c r="R31" s="8"/>
      <c r="S31" s="8"/>
      <c r="T31" s="8"/>
      <c r="U31" s="8"/>
      <c r="V31" s="8"/>
      <c r="W31" s="8"/>
      <c r="X31" s="1"/>
    </row>
    <row r="32" spans="5:25" ht="27" customHeight="1" x14ac:dyDescent="0.25">
      <c r="E32" s="8"/>
      <c r="F32" s="71"/>
      <c r="G32" s="9"/>
      <c r="H32" s="11"/>
      <c r="I32" s="11"/>
      <c r="J32" s="11"/>
      <c r="K32" s="11"/>
      <c r="L32" s="11"/>
      <c r="M32" s="11"/>
      <c r="N32" s="11"/>
      <c r="O32" s="8"/>
      <c r="P32" s="8"/>
      <c r="Q32" s="8"/>
      <c r="R32" s="8"/>
      <c r="S32" s="8"/>
      <c r="T32" s="8"/>
      <c r="U32" s="8"/>
      <c r="V32" s="8"/>
      <c r="W32" s="8"/>
      <c r="X32" s="1"/>
    </row>
    <row r="33" spans="5:24" ht="27" customHeight="1" x14ac:dyDescent="0.25">
      <c r="E33" s="8"/>
      <c r="F33" s="8"/>
      <c r="G33" s="9"/>
      <c r="H33" s="8"/>
      <c r="I33" s="8"/>
      <c r="J33" s="8"/>
      <c r="K33" s="8"/>
      <c r="L33" s="8"/>
      <c r="M33" s="8"/>
      <c r="N33" s="8"/>
      <c r="O33" s="8"/>
      <c r="P33" s="8"/>
      <c r="Q33" s="8"/>
      <c r="R33" s="8"/>
      <c r="S33" s="8"/>
      <c r="T33" s="8"/>
      <c r="U33" s="8"/>
      <c r="V33" s="8"/>
      <c r="W33" s="8"/>
      <c r="X33" s="1"/>
    </row>
    <row r="34" spans="5:24" ht="27" customHeight="1" x14ac:dyDescent="0.25">
      <c r="E34" s="8"/>
      <c r="F34" s="8"/>
      <c r="G34" s="9"/>
      <c r="H34" s="8"/>
      <c r="I34" s="8"/>
      <c r="J34" s="8"/>
      <c r="K34" s="8"/>
      <c r="L34" s="8"/>
      <c r="M34" s="8"/>
      <c r="N34" s="8"/>
      <c r="O34" s="8"/>
      <c r="P34" s="8"/>
      <c r="Q34" s="8"/>
      <c r="R34" s="8"/>
      <c r="S34" s="8"/>
      <c r="T34" s="8"/>
      <c r="U34" s="8"/>
      <c r="V34" s="8"/>
      <c r="W34" s="8"/>
      <c r="X34" s="1"/>
    </row>
    <row r="35" spans="5:24" ht="27" customHeight="1" x14ac:dyDescent="0.25">
      <c r="E35" s="8"/>
      <c r="F35" s="8"/>
      <c r="G35" s="9"/>
      <c r="H35" s="8"/>
      <c r="I35" s="8"/>
      <c r="J35" s="8"/>
      <c r="K35" s="8"/>
      <c r="L35" s="8"/>
      <c r="M35" s="8"/>
      <c r="N35" s="8"/>
      <c r="O35" s="8"/>
      <c r="P35" s="8"/>
      <c r="Q35" s="8"/>
      <c r="R35" s="8"/>
      <c r="S35" s="8"/>
      <c r="T35" s="8"/>
      <c r="U35" s="8"/>
      <c r="V35" s="8"/>
      <c r="W35" s="8"/>
      <c r="X35" s="1"/>
    </row>
    <row r="36" spans="5:24" ht="27" customHeight="1" x14ac:dyDescent="0.25">
      <c r="E36" s="8"/>
      <c r="F36" s="8"/>
      <c r="G36" s="9"/>
      <c r="H36" s="8"/>
      <c r="I36" s="8"/>
      <c r="J36" s="8"/>
      <c r="K36" s="8"/>
      <c r="L36" s="8"/>
      <c r="M36" s="8"/>
      <c r="N36" s="8"/>
      <c r="O36" s="8"/>
      <c r="P36" s="8"/>
      <c r="Q36" s="8"/>
      <c r="R36" s="8"/>
      <c r="S36" s="8"/>
      <c r="T36" s="8"/>
      <c r="U36" s="8"/>
      <c r="V36" s="8"/>
      <c r="W36" s="8"/>
      <c r="X36" s="1"/>
    </row>
    <row r="37" spans="5:24" ht="27" customHeight="1" x14ac:dyDescent="0.25">
      <c r="E37" s="8"/>
      <c r="F37" s="8"/>
      <c r="G37" s="9"/>
      <c r="H37" s="8"/>
      <c r="I37" s="8"/>
      <c r="J37" s="8"/>
      <c r="K37" s="8"/>
      <c r="L37" s="8"/>
      <c r="M37" s="8"/>
      <c r="N37" s="8"/>
      <c r="O37" s="8"/>
      <c r="P37" s="8"/>
      <c r="Q37" s="8"/>
      <c r="R37" s="8"/>
      <c r="S37" s="8"/>
      <c r="T37" s="8"/>
      <c r="U37" s="8"/>
      <c r="V37" s="8"/>
      <c r="W37" s="8"/>
      <c r="X37" s="1"/>
    </row>
    <row r="38" spans="5:24" ht="27" customHeight="1" x14ac:dyDescent="0.25">
      <c r="E38" s="8"/>
      <c r="F38" s="8"/>
      <c r="G38" s="9"/>
      <c r="H38" s="9"/>
      <c r="I38" s="8"/>
      <c r="J38" s="8"/>
      <c r="K38" s="8"/>
      <c r="L38" s="8"/>
      <c r="M38" s="8"/>
      <c r="N38" s="8"/>
      <c r="O38" s="8"/>
      <c r="P38" s="8"/>
      <c r="Q38" s="8"/>
      <c r="R38" s="8"/>
      <c r="S38" s="8"/>
      <c r="T38" s="8"/>
      <c r="U38" s="8"/>
      <c r="V38" s="8"/>
      <c r="W38" s="8"/>
      <c r="X38" s="1"/>
    </row>
    <row r="39" spans="5:24" ht="27" customHeight="1" x14ac:dyDescent="0.25">
      <c r="E39" s="8"/>
      <c r="F39" s="71"/>
      <c r="G39" s="9"/>
      <c r="H39" s="11"/>
      <c r="I39" s="11"/>
      <c r="J39" s="11"/>
      <c r="K39" s="11"/>
      <c r="L39" s="11"/>
      <c r="M39" s="11"/>
      <c r="N39" s="11"/>
      <c r="O39" s="9"/>
      <c r="P39" s="9"/>
      <c r="Q39" s="9"/>
      <c r="R39" s="9"/>
      <c r="S39" s="9"/>
      <c r="T39" s="9"/>
      <c r="U39" s="9"/>
      <c r="V39" s="9"/>
      <c r="W39" s="9"/>
      <c r="X39" s="1"/>
    </row>
    <row r="40" spans="5:24" ht="27" customHeight="1" x14ac:dyDescent="0.25">
      <c r="E40" s="1"/>
      <c r="F40" s="1"/>
      <c r="G40" s="3"/>
      <c r="H40" s="3"/>
      <c r="I40" s="1"/>
      <c r="J40" s="1"/>
      <c r="K40" s="1"/>
      <c r="L40" s="1"/>
      <c r="M40" s="1"/>
      <c r="N40" s="1"/>
      <c r="O40" s="1"/>
      <c r="P40" s="1"/>
      <c r="Q40" s="1"/>
      <c r="R40" s="1"/>
      <c r="S40" s="1"/>
      <c r="T40" s="1"/>
      <c r="U40" s="1"/>
      <c r="V40" s="1"/>
      <c r="W40" s="1"/>
      <c r="X40" s="1"/>
    </row>
    <row r="41" spans="5:24" ht="27" customHeight="1" x14ac:dyDescent="0.25">
      <c r="E41" s="1"/>
      <c r="F41" s="1"/>
      <c r="G41" s="3"/>
      <c r="H41" s="3"/>
      <c r="I41" s="1"/>
      <c r="J41" s="1"/>
      <c r="K41" s="1"/>
      <c r="L41" s="1"/>
      <c r="M41" s="1"/>
      <c r="N41" s="1"/>
      <c r="O41" s="1"/>
      <c r="P41" s="1"/>
      <c r="Q41" s="1"/>
      <c r="R41" s="1"/>
      <c r="S41" s="1"/>
      <c r="T41" s="1"/>
      <c r="U41" s="1"/>
      <c r="V41" s="1"/>
      <c r="W41" s="1"/>
      <c r="X41" s="1"/>
    </row>
    <row r="42" spans="5:24" ht="27" customHeight="1" x14ac:dyDescent="0.25">
      <c r="E42" s="1"/>
      <c r="F42" s="1"/>
      <c r="G42" s="3"/>
      <c r="H42" s="3"/>
      <c r="I42" s="1"/>
      <c r="J42" s="1"/>
      <c r="K42" s="1"/>
      <c r="L42" s="1"/>
      <c r="M42" s="1"/>
      <c r="N42" s="1"/>
      <c r="O42" s="1"/>
      <c r="P42" s="1"/>
      <c r="Q42" s="1"/>
      <c r="R42" s="1"/>
      <c r="S42" s="1"/>
      <c r="T42" s="1"/>
      <c r="U42" s="1"/>
      <c r="V42" s="1"/>
      <c r="W42" s="1"/>
      <c r="X42" s="1"/>
    </row>
    <row r="43" spans="5:24" ht="27" customHeight="1" x14ac:dyDescent="0.25">
      <c r="E43" s="1"/>
      <c r="F43" s="1"/>
      <c r="G43" s="3"/>
      <c r="H43" s="3"/>
      <c r="I43" s="1"/>
      <c r="J43" s="1"/>
      <c r="K43" s="1"/>
      <c r="L43" s="1"/>
      <c r="M43" s="1"/>
      <c r="N43" s="1"/>
      <c r="O43" s="1"/>
      <c r="P43" s="1"/>
      <c r="Q43" s="1"/>
      <c r="R43" s="1"/>
      <c r="S43" s="1"/>
      <c r="T43" s="1"/>
      <c r="U43" s="1"/>
      <c r="V43" s="1"/>
      <c r="W43" s="1"/>
      <c r="X43" s="1"/>
    </row>
    <row r="44" spans="5:24" ht="27" customHeight="1" x14ac:dyDescent="0.25">
      <c r="E44" s="1"/>
      <c r="F44" s="1"/>
      <c r="G44" s="3"/>
      <c r="H44" s="3"/>
      <c r="I44" s="1"/>
      <c r="J44" s="1"/>
      <c r="K44" s="1"/>
      <c r="L44" s="1"/>
      <c r="M44" s="1"/>
      <c r="N44" s="1"/>
      <c r="O44" s="1"/>
      <c r="P44" s="1"/>
      <c r="Q44" s="1"/>
      <c r="R44" s="1"/>
      <c r="S44" s="1"/>
      <c r="T44" s="1"/>
      <c r="U44" s="1"/>
      <c r="V44" s="1"/>
      <c r="W44" s="1"/>
      <c r="X44" s="1"/>
    </row>
    <row r="45" spans="5:24" ht="27" customHeight="1" x14ac:dyDescent="0.25">
      <c r="E45" s="1"/>
      <c r="F45" s="1"/>
      <c r="G45" s="3"/>
      <c r="H45" s="3"/>
      <c r="I45" s="1"/>
      <c r="J45" s="1"/>
      <c r="K45" s="1"/>
      <c r="L45" s="1"/>
      <c r="M45" s="1"/>
      <c r="N45" s="1"/>
      <c r="O45" s="1"/>
      <c r="P45" s="1"/>
      <c r="Q45" s="1"/>
      <c r="R45" s="1"/>
      <c r="S45" s="1"/>
      <c r="T45" s="1"/>
      <c r="U45" s="1"/>
      <c r="V45" s="1"/>
      <c r="W45" s="1"/>
      <c r="X45" s="1"/>
    </row>
    <row r="46" spans="5:24" ht="27" customHeight="1" x14ac:dyDescent="0.25">
      <c r="E46" s="1"/>
      <c r="F46" s="1"/>
      <c r="G46" s="3"/>
      <c r="H46" s="3"/>
      <c r="I46" s="1"/>
      <c r="J46" s="1"/>
      <c r="K46" s="1"/>
      <c r="L46" s="1"/>
      <c r="M46" s="1"/>
      <c r="N46" s="1"/>
      <c r="O46" s="1"/>
      <c r="P46" s="1"/>
      <c r="Q46" s="1"/>
      <c r="R46" s="1"/>
      <c r="S46" s="1"/>
      <c r="T46" s="1"/>
      <c r="U46" s="1"/>
      <c r="V46" s="1"/>
      <c r="W46" s="1"/>
      <c r="X46" s="1"/>
    </row>
    <row r="47" spans="5:24" ht="27" customHeight="1" x14ac:dyDescent="0.25">
      <c r="E47" s="1"/>
      <c r="F47" s="1"/>
      <c r="G47" s="3"/>
      <c r="H47" s="3"/>
      <c r="I47" s="1"/>
      <c r="J47" s="1"/>
      <c r="K47" s="1"/>
      <c r="L47" s="1"/>
      <c r="M47" s="1"/>
      <c r="N47" s="1"/>
      <c r="O47" s="1"/>
      <c r="P47" s="1"/>
      <c r="Q47" s="1"/>
      <c r="R47" s="1"/>
      <c r="S47" s="1"/>
      <c r="T47" s="1"/>
      <c r="U47" s="1"/>
      <c r="V47" s="1"/>
      <c r="W47" s="1"/>
      <c r="X47" s="1"/>
    </row>
    <row r="48" spans="5:24" ht="27" customHeight="1" x14ac:dyDescent="0.25">
      <c r="E48" s="1"/>
      <c r="F48" s="1"/>
      <c r="G48" s="3"/>
      <c r="H48" s="3"/>
      <c r="I48" s="1"/>
      <c r="J48" s="1"/>
      <c r="K48" s="1"/>
      <c r="L48" s="1"/>
      <c r="M48" s="1"/>
      <c r="N48" s="1"/>
      <c r="O48" s="1"/>
      <c r="P48" s="1"/>
      <c r="Q48" s="1"/>
      <c r="R48" s="1"/>
      <c r="S48" s="1"/>
      <c r="T48" s="1"/>
      <c r="U48" s="1"/>
      <c r="V48" s="1"/>
      <c r="W48" s="1"/>
      <c r="X48" s="1"/>
    </row>
    <row r="49" spans="5:24" ht="27" customHeight="1" x14ac:dyDescent="0.25">
      <c r="E49" s="1"/>
      <c r="F49" s="1"/>
      <c r="G49" s="3"/>
      <c r="H49" s="3"/>
      <c r="I49" s="1"/>
      <c r="J49" s="1"/>
      <c r="K49" s="1"/>
      <c r="L49" s="1"/>
      <c r="M49" s="1"/>
      <c r="N49" s="1"/>
      <c r="O49" s="1"/>
      <c r="P49" s="1"/>
      <c r="Q49" s="1"/>
      <c r="R49" s="1"/>
      <c r="S49" s="1"/>
      <c r="T49" s="1"/>
      <c r="U49" s="1"/>
      <c r="V49" s="1"/>
      <c r="W49" s="1"/>
      <c r="X49" s="1"/>
    </row>
    <row r="50" spans="5:24" ht="27" customHeight="1" x14ac:dyDescent="0.25">
      <c r="E50" s="1"/>
      <c r="F50" s="1"/>
      <c r="G50" s="3"/>
      <c r="H50" s="3"/>
      <c r="I50" s="1"/>
      <c r="J50" s="1"/>
      <c r="K50" s="1"/>
      <c r="L50" s="1"/>
      <c r="M50" s="1"/>
      <c r="N50" s="1"/>
      <c r="O50" s="1"/>
      <c r="P50" s="1"/>
      <c r="Q50" s="1"/>
      <c r="R50" s="1"/>
      <c r="S50" s="1"/>
      <c r="T50" s="1"/>
      <c r="U50" s="1"/>
      <c r="V50" s="1"/>
      <c r="W50" s="1"/>
      <c r="X50" s="1"/>
    </row>
    <row r="51" spans="5:24" ht="27" customHeight="1" x14ac:dyDescent="0.25">
      <c r="E51" s="1"/>
      <c r="F51" s="1"/>
      <c r="G51" s="3"/>
      <c r="H51" s="3"/>
      <c r="I51" s="1"/>
      <c r="J51" s="1"/>
      <c r="K51" s="1"/>
      <c r="L51" s="1"/>
      <c r="M51" s="1"/>
      <c r="N51" s="1"/>
      <c r="O51" s="1"/>
      <c r="P51" s="1"/>
      <c r="Q51" s="1"/>
      <c r="R51" s="1"/>
      <c r="S51" s="1"/>
      <c r="T51" s="1"/>
      <c r="U51" s="1"/>
      <c r="V51" s="1"/>
      <c r="W51" s="1"/>
      <c r="X51" s="1"/>
    </row>
    <row r="52" spans="5:24" ht="27" customHeight="1" x14ac:dyDescent="0.25">
      <c r="E52" s="1"/>
      <c r="F52" s="1"/>
      <c r="G52" s="3"/>
      <c r="H52" s="3"/>
      <c r="I52" s="1"/>
      <c r="J52" s="1"/>
      <c r="K52" s="1"/>
      <c r="L52" s="1"/>
      <c r="M52" s="1"/>
      <c r="N52" s="1"/>
      <c r="O52" s="1"/>
      <c r="P52" s="1"/>
      <c r="Q52" s="1"/>
      <c r="R52" s="1"/>
      <c r="S52" s="1"/>
      <c r="T52" s="1"/>
      <c r="U52" s="1"/>
      <c r="V52" s="1"/>
      <c r="W52" s="1"/>
      <c r="X52" s="1"/>
    </row>
  </sheetData>
  <autoFilter ref="E4:X52" xr:uid="{01D7F992-A15D-47D3-A4EF-F844A1BD7765}"/>
  <phoneticPr fontId="3"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22113-8D38-427C-A086-CE0B0E7492B3}">
  <sheetPr codeName="Hoja3"/>
  <dimension ref="A6:C19"/>
  <sheetViews>
    <sheetView showGridLines="0" zoomScale="90" zoomScaleNormal="90" workbookViewId="0"/>
  </sheetViews>
  <sheetFormatPr baseColWidth="10" defaultRowHeight="15" x14ac:dyDescent="0.25"/>
  <cols>
    <col min="1" max="3" width="13" customWidth="1"/>
  </cols>
  <sheetData>
    <row r="6" spans="1:3" x14ac:dyDescent="0.25">
      <c r="A6" s="14"/>
      <c r="B6" s="14"/>
      <c r="C6" s="14"/>
    </row>
    <row r="7" spans="1:3" x14ac:dyDescent="0.25">
      <c r="A7" s="7"/>
      <c r="B7" s="7"/>
      <c r="C7" s="7"/>
    </row>
    <row r="8" spans="1:3" x14ac:dyDescent="0.25">
      <c r="A8" s="7"/>
      <c r="B8" s="7"/>
      <c r="C8" s="7"/>
    </row>
    <row r="9" spans="1:3" x14ac:dyDescent="0.25">
      <c r="A9" s="7"/>
      <c r="B9" s="7"/>
      <c r="C9" s="7"/>
    </row>
    <row r="10" spans="1:3" x14ac:dyDescent="0.25">
      <c r="A10" s="7"/>
      <c r="B10" s="7"/>
      <c r="C10" s="7"/>
    </row>
    <row r="11" spans="1:3" x14ac:dyDescent="0.25">
      <c r="A11" s="7"/>
      <c r="B11" s="7"/>
      <c r="C11" s="7"/>
    </row>
    <row r="12" spans="1:3" x14ac:dyDescent="0.25">
      <c r="A12" s="7"/>
      <c r="B12" s="7"/>
      <c r="C12" s="7"/>
    </row>
    <row r="13" spans="1:3" x14ac:dyDescent="0.25">
      <c r="A13" s="7"/>
      <c r="B13" s="7"/>
      <c r="C13" s="7"/>
    </row>
    <row r="14" spans="1:3" x14ac:dyDescent="0.25">
      <c r="A14" s="7"/>
      <c r="B14" s="7"/>
      <c r="C14" s="7"/>
    </row>
    <row r="15" spans="1:3" x14ac:dyDescent="0.25">
      <c r="A15" s="7"/>
      <c r="B15" s="7"/>
      <c r="C15" s="7"/>
    </row>
    <row r="16" spans="1:3" x14ac:dyDescent="0.25">
      <c r="A16" s="7"/>
      <c r="B16" s="7"/>
      <c r="C16" s="7"/>
    </row>
    <row r="17" spans="1:3" x14ac:dyDescent="0.25">
      <c r="A17" s="7"/>
      <c r="B17" s="7"/>
      <c r="C17" s="7"/>
    </row>
    <row r="18" spans="1:3" x14ac:dyDescent="0.25">
      <c r="A18" s="7"/>
      <c r="B18" s="7"/>
      <c r="C18" s="7"/>
    </row>
    <row r="19" spans="1:3" x14ac:dyDescent="0.25">
      <c r="A19" s="7"/>
      <c r="B19" s="7"/>
      <c r="C19" s="7"/>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BBD8A-DE05-4F69-AC4F-4BCA5BCD9279}">
  <sheetPr codeName="Hoja4"/>
  <dimension ref="A3:H21"/>
  <sheetViews>
    <sheetView showGridLines="0" zoomScale="90" zoomScaleNormal="90" workbookViewId="0"/>
  </sheetViews>
  <sheetFormatPr baseColWidth="10" defaultRowHeight="15" x14ac:dyDescent="0.25"/>
  <cols>
    <col min="1" max="3" width="13" customWidth="1"/>
    <col min="4" max="4" width="7.140625" customWidth="1"/>
    <col min="5" max="5" width="9.140625" customWidth="1"/>
    <col min="6" max="7" width="13.85546875" customWidth="1"/>
    <col min="8" max="8" width="122.140625" customWidth="1"/>
  </cols>
  <sheetData>
    <row r="3" spans="1:8" ht="18" customHeight="1" x14ac:dyDescent="0.25"/>
    <row r="4" spans="1:8" ht="25.5" customHeight="1" x14ac:dyDescent="0.25">
      <c r="E4" s="36" t="s">
        <v>170</v>
      </c>
      <c r="F4" s="36" t="s">
        <v>147</v>
      </c>
      <c r="G4" s="36" t="s">
        <v>148</v>
      </c>
      <c r="H4" s="37" t="s">
        <v>20</v>
      </c>
    </row>
    <row r="5" spans="1:8" s="7" customFormat="1" ht="33" customHeight="1" x14ac:dyDescent="0.25">
      <c r="A5"/>
      <c r="B5"/>
      <c r="C5"/>
      <c r="E5" s="38" t="s">
        <v>145</v>
      </c>
      <c r="F5" s="38" t="s">
        <v>18</v>
      </c>
      <c r="G5" s="38" t="s">
        <v>9</v>
      </c>
      <c r="H5" s="39" t="s">
        <v>223</v>
      </c>
    </row>
    <row r="6" spans="1:8" s="7" customFormat="1" ht="33" customHeight="1" x14ac:dyDescent="0.25">
      <c r="A6"/>
      <c r="B6"/>
      <c r="C6"/>
      <c r="E6" s="38" t="s">
        <v>145</v>
      </c>
      <c r="F6" s="38" t="s">
        <v>116</v>
      </c>
      <c r="G6" s="38" t="s">
        <v>45</v>
      </c>
      <c r="H6" s="39" t="s">
        <v>194</v>
      </c>
    </row>
    <row r="7" spans="1:8" s="7" customFormat="1" ht="33" customHeight="1" x14ac:dyDescent="0.25">
      <c r="A7"/>
      <c r="B7"/>
      <c r="C7"/>
      <c r="E7" s="38" t="s">
        <v>145</v>
      </c>
      <c r="F7" s="38" t="s">
        <v>14</v>
      </c>
      <c r="G7" s="38" t="s">
        <v>12</v>
      </c>
      <c r="H7" s="39" t="s">
        <v>193</v>
      </c>
    </row>
    <row r="8" spans="1:8" s="7" customFormat="1" ht="33" customHeight="1" x14ac:dyDescent="0.25">
      <c r="A8" s="14"/>
      <c r="B8" s="14"/>
      <c r="C8" s="14"/>
      <c r="E8" s="38" t="s">
        <v>145</v>
      </c>
      <c r="F8" s="38" t="s">
        <v>15</v>
      </c>
      <c r="G8" s="38" t="s">
        <v>10</v>
      </c>
      <c r="H8" s="39" t="s">
        <v>224</v>
      </c>
    </row>
    <row r="9" spans="1:8" s="7" customFormat="1" ht="33" customHeight="1" x14ac:dyDescent="0.25">
      <c r="E9" s="38" t="s">
        <v>145</v>
      </c>
      <c r="F9" s="38" t="s">
        <v>17</v>
      </c>
      <c r="G9" s="38" t="s">
        <v>11</v>
      </c>
      <c r="H9" s="39" t="s">
        <v>195</v>
      </c>
    </row>
    <row r="10" spans="1:8" s="7" customFormat="1" ht="33" customHeight="1" x14ac:dyDescent="0.25">
      <c r="E10" s="38" t="s">
        <v>146</v>
      </c>
      <c r="F10" s="38" t="s">
        <v>16</v>
      </c>
      <c r="G10" s="38" t="s">
        <v>13</v>
      </c>
      <c r="H10" s="39" t="s">
        <v>339</v>
      </c>
    </row>
    <row r="11" spans="1:8" s="7" customFormat="1" ht="33" customHeight="1" x14ac:dyDescent="0.25">
      <c r="E11" s="38" t="s">
        <v>146</v>
      </c>
      <c r="F11" s="38" t="s">
        <v>118</v>
      </c>
      <c r="G11" s="38" t="s">
        <v>117</v>
      </c>
      <c r="H11" s="39" t="s">
        <v>192</v>
      </c>
    </row>
    <row r="12" spans="1:8" s="7" customFormat="1" ht="54" customHeight="1" x14ac:dyDescent="0.25">
      <c r="E12" s="85" t="s">
        <v>186</v>
      </c>
      <c r="F12" s="85"/>
      <c r="G12" s="85"/>
      <c r="H12" s="40" t="str">
        <f>+CONCATENATE(H5,H6,H7,H8,H9,H10,H11)</f>
        <v>Incremento del costo de productos no conformes, debido al incumplimiento de las especificaciones de calidad del producto, ocurrido en el mes 6, en el proceso de impresión de etiquetas, que afecta directamente a la empresa, detectado mediante el control de productos en proceso y liberación de productos terminados, con un impacto económico de $9,785 en dicho periodo</v>
      </c>
    </row>
    <row r="13" spans="1:8" ht="36" customHeight="1" x14ac:dyDescent="0.25">
      <c r="A13" s="7"/>
      <c r="B13" s="7"/>
      <c r="C13" s="7"/>
      <c r="E13" s="86" t="s">
        <v>275</v>
      </c>
      <c r="F13" s="85"/>
      <c r="G13" s="85"/>
      <c r="H13" s="39" t="str">
        <f>+CONCATENATE(H5,H8)</f>
        <v xml:space="preserve">Incremento del costo de productos no conformes,en el proceso de impresión de etiquetas, </v>
      </c>
    </row>
    <row r="14" spans="1:8" x14ac:dyDescent="0.25">
      <c r="A14" s="7"/>
      <c r="B14" s="7"/>
      <c r="C14" s="7"/>
      <c r="E14" s="69">
        <v>1</v>
      </c>
      <c r="F14" s="69"/>
      <c r="G14" s="69"/>
      <c r="H14" s="69">
        <v>1</v>
      </c>
    </row>
    <row r="15" spans="1:8" x14ac:dyDescent="0.25">
      <c r="A15" s="7"/>
      <c r="B15" s="7"/>
      <c r="C15" s="7"/>
      <c r="E15" s="69"/>
      <c r="F15" s="69"/>
      <c r="G15" s="69"/>
      <c r="H15" s="69"/>
    </row>
    <row r="16" spans="1:8" x14ac:dyDescent="0.25">
      <c r="A16" s="7"/>
      <c r="B16" s="7"/>
      <c r="C16" s="7"/>
    </row>
    <row r="17" spans="1:3" x14ac:dyDescent="0.25">
      <c r="A17" s="7"/>
      <c r="B17" s="7"/>
      <c r="C17" s="7"/>
    </row>
    <row r="18" spans="1:3" x14ac:dyDescent="0.25">
      <c r="A18" s="7"/>
      <c r="B18" s="7"/>
      <c r="C18" s="7"/>
    </row>
    <row r="19" spans="1:3" x14ac:dyDescent="0.25">
      <c r="A19" s="7"/>
      <c r="B19" s="7"/>
      <c r="C19" s="7"/>
    </row>
    <row r="20" spans="1:3" x14ac:dyDescent="0.25">
      <c r="A20" s="7"/>
      <c r="B20" s="7"/>
      <c r="C20" s="7"/>
    </row>
    <row r="21" spans="1:3" x14ac:dyDescent="0.25">
      <c r="A21" s="7"/>
      <c r="B21" s="7"/>
      <c r="C21" s="7"/>
    </row>
  </sheetData>
  <mergeCells count="2">
    <mergeCell ref="E12:G12"/>
    <mergeCell ref="E13:G13"/>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600AE-99A7-46A5-B0F7-BE647F445372}">
  <dimension ref="A5:I26"/>
  <sheetViews>
    <sheetView showGridLines="0" zoomScale="90" zoomScaleNormal="90" workbookViewId="0">
      <pane ySplit="7" topLeftCell="A8" activePane="bottomLeft" state="frozen"/>
      <selection pane="bottomLeft"/>
    </sheetView>
  </sheetViews>
  <sheetFormatPr baseColWidth="10" defaultRowHeight="15" x14ac:dyDescent="0.25"/>
  <cols>
    <col min="1" max="3" width="13" customWidth="1"/>
    <col min="4" max="4" width="8.42578125" customWidth="1"/>
    <col min="5" max="5" width="20.7109375" customWidth="1"/>
    <col min="6" max="6" width="37.42578125" customWidth="1"/>
    <col min="7" max="7" width="19.42578125" style="4" customWidth="1"/>
    <col min="8" max="8" width="26.28515625" style="4" customWidth="1"/>
    <col min="9" max="9" width="27.5703125" style="4" customWidth="1"/>
  </cols>
  <sheetData>
    <row r="5" spans="5:9" s="7" customFormat="1" ht="17.25" customHeight="1" x14ac:dyDescent="0.25">
      <c r="E5" s="34" t="s">
        <v>242</v>
      </c>
      <c r="F5" s="34" t="s">
        <v>243</v>
      </c>
      <c r="G5" s="34" t="s">
        <v>27</v>
      </c>
      <c r="H5" s="34" t="s">
        <v>244</v>
      </c>
      <c r="I5" s="34" t="s">
        <v>245</v>
      </c>
    </row>
    <row r="6" spans="5:9" s="7" customFormat="1" ht="17.25" customHeight="1" x14ac:dyDescent="0.25">
      <c r="E6" s="34" t="s">
        <v>237</v>
      </c>
      <c r="F6" s="34" t="s">
        <v>238</v>
      </c>
      <c r="G6" s="34" t="s">
        <v>239</v>
      </c>
      <c r="H6" s="34" t="s">
        <v>240</v>
      </c>
      <c r="I6" s="34" t="s">
        <v>241</v>
      </c>
    </row>
    <row r="7" spans="5:9" s="7" customFormat="1" ht="17.25" customHeight="1" x14ac:dyDescent="0.25">
      <c r="E7" s="34" t="s">
        <v>47</v>
      </c>
      <c r="F7" s="34" t="s">
        <v>161</v>
      </c>
      <c r="G7" s="34" t="s">
        <v>167</v>
      </c>
      <c r="H7" s="34" t="s">
        <v>166</v>
      </c>
      <c r="I7" s="34" t="s">
        <v>8</v>
      </c>
    </row>
    <row r="8" spans="5:9" s="7" customFormat="1" ht="17.25" customHeight="1" x14ac:dyDescent="0.25">
      <c r="E8" s="87" t="s">
        <v>225</v>
      </c>
      <c r="F8" s="35" t="s">
        <v>226</v>
      </c>
      <c r="G8" s="88" t="s">
        <v>246</v>
      </c>
      <c r="H8" s="87" t="s">
        <v>228</v>
      </c>
      <c r="I8" s="87" t="s">
        <v>227</v>
      </c>
    </row>
    <row r="9" spans="5:9" s="7" customFormat="1" ht="17.25" customHeight="1" x14ac:dyDescent="0.25">
      <c r="E9" s="87"/>
      <c r="F9" s="35" t="s">
        <v>229</v>
      </c>
      <c r="G9" s="89"/>
      <c r="H9" s="87"/>
      <c r="I9" s="87"/>
    </row>
    <row r="10" spans="5:9" s="7" customFormat="1" ht="17.25" customHeight="1" x14ac:dyDescent="0.25">
      <c r="E10" s="87" t="s">
        <v>207</v>
      </c>
      <c r="F10" s="35" t="s">
        <v>250</v>
      </c>
      <c r="G10" s="89"/>
      <c r="H10" s="87"/>
      <c r="I10" s="87"/>
    </row>
    <row r="11" spans="5:9" s="7" customFormat="1" ht="17.25" customHeight="1" x14ac:dyDescent="0.25">
      <c r="E11" s="87"/>
      <c r="F11" s="35" t="s">
        <v>236</v>
      </c>
      <c r="G11" s="89"/>
      <c r="H11" s="87"/>
      <c r="I11" s="87"/>
    </row>
    <row r="12" spans="5:9" s="7" customFormat="1" ht="17.25" customHeight="1" x14ac:dyDescent="0.25">
      <c r="E12" s="87" t="s">
        <v>35</v>
      </c>
      <c r="F12" s="35" t="s">
        <v>231</v>
      </c>
      <c r="G12" s="89"/>
      <c r="H12" s="87"/>
      <c r="I12" s="87"/>
    </row>
    <row r="13" spans="5:9" s="7" customFormat="1" ht="17.25" customHeight="1" x14ac:dyDescent="0.25">
      <c r="E13" s="87"/>
      <c r="F13" s="35" t="s">
        <v>230</v>
      </c>
      <c r="G13" s="89"/>
      <c r="H13" s="91" t="s">
        <v>247</v>
      </c>
      <c r="I13" s="91" t="s">
        <v>248</v>
      </c>
    </row>
    <row r="14" spans="5:9" s="7" customFormat="1" ht="17.25" customHeight="1" x14ac:dyDescent="0.25">
      <c r="E14" s="87"/>
      <c r="F14" s="35" t="s">
        <v>233</v>
      </c>
      <c r="G14" s="89"/>
      <c r="H14" s="92"/>
      <c r="I14" s="92"/>
    </row>
    <row r="15" spans="5:9" s="7" customFormat="1" ht="17.25" customHeight="1" x14ac:dyDescent="0.25">
      <c r="E15" s="87"/>
      <c r="F15" s="35" t="s">
        <v>232</v>
      </c>
      <c r="G15" s="89"/>
      <c r="H15" s="92"/>
      <c r="I15" s="92"/>
    </row>
    <row r="16" spans="5:9" s="7" customFormat="1" ht="17.25" customHeight="1" x14ac:dyDescent="0.25">
      <c r="E16" s="87" t="s">
        <v>56</v>
      </c>
      <c r="F16" s="35" t="s">
        <v>234</v>
      </c>
      <c r="G16" s="89"/>
      <c r="H16" s="92"/>
      <c r="I16" s="92"/>
    </row>
    <row r="17" spans="1:9" s="7" customFormat="1" ht="17.25" customHeight="1" x14ac:dyDescent="0.25">
      <c r="E17" s="87"/>
      <c r="F17" s="35" t="s">
        <v>235</v>
      </c>
      <c r="G17" s="89"/>
      <c r="H17" s="92"/>
      <c r="I17" s="92"/>
    </row>
    <row r="18" spans="1:9" ht="24" customHeight="1" x14ac:dyDescent="0.25">
      <c r="A18" s="7"/>
      <c r="B18" s="7"/>
      <c r="C18" s="7"/>
      <c r="E18" s="35" t="s">
        <v>100</v>
      </c>
      <c r="F18" s="35" t="s">
        <v>340</v>
      </c>
      <c r="G18" s="90"/>
      <c r="H18" s="93"/>
      <c r="I18" s="93"/>
    </row>
    <row r="19" spans="1:9" x14ac:dyDescent="0.25">
      <c r="A19" s="7"/>
      <c r="B19" s="7"/>
      <c r="C19" s="7"/>
      <c r="G19"/>
      <c r="H19"/>
      <c r="I19"/>
    </row>
    <row r="20" spans="1:9" x14ac:dyDescent="0.25">
      <c r="A20" s="7"/>
      <c r="B20" s="7"/>
      <c r="C20" s="7"/>
      <c r="G20"/>
      <c r="H20"/>
      <c r="I20"/>
    </row>
    <row r="21" spans="1:9" x14ac:dyDescent="0.25">
      <c r="A21" s="7"/>
      <c r="B21" s="7"/>
      <c r="C21" s="7"/>
      <c r="E21" s="69"/>
      <c r="F21" s="69"/>
      <c r="G21" s="69"/>
      <c r="H21" s="69"/>
      <c r="I21" s="69"/>
    </row>
    <row r="22" spans="1:9" x14ac:dyDescent="0.25">
      <c r="A22" s="7"/>
      <c r="B22" s="7"/>
      <c r="C22" s="7"/>
      <c r="E22" s="69">
        <v>1</v>
      </c>
      <c r="F22" s="69"/>
      <c r="G22" s="69"/>
      <c r="H22" s="69"/>
      <c r="I22" s="69"/>
    </row>
    <row r="23" spans="1:9" x14ac:dyDescent="0.25">
      <c r="A23" s="7"/>
      <c r="B23" s="7"/>
      <c r="C23" s="7"/>
      <c r="E23" s="69">
        <v>1</v>
      </c>
      <c r="F23" s="69"/>
      <c r="G23" s="74"/>
      <c r="H23" s="74"/>
      <c r="I23" s="74"/>
    </row>
    <row r="24" spans="1:9" x14ac:dyDescent="0.25">
      <c r="E24" s="69"/>
      <c r="F24" s="69"/>
      <c r="G24" s="74"/>
      <c r="H24" s="74"/>
      <c r="I24" s="74"/>
    </row>
    <row r="25" spans="1:9" x14ac:dyDescent="0.25">
      <c r="E25" s="69"/>
      <c r="F25" s="69"/>
      <c r="G25" s="74"/>
      <c r="H25" s="74"/>
      <c r="I25" s="74"/>
    </row>
    <row r="26" spans="1:9" x14ac:dyDescent="0.25">
      <c r="E26" s="69"/>
      <c r="F26" s="69"/>
      <c r="G26" s="74"/>
      <c r="H26" s="74"/>
      <c r="I26" s="74"/>
    </row>
  </sheetData>
  <mergeCells count="9">
    <mergeCell ref="I8:I12"/>
    <mergeCell ref="G8:G18"/>
    <mergeCell ref="H13:H18"/>
    <mergeCell ref="I13:I18"/>
    <mergeCell ref="E8:E9"/>
    <mergeCell ref="E10:E11"/>
    <mergeCell ref="E12:E15"/>
    <mergeCell ref="E16:E17"/>
    <mergeCell ref="H8:H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8B97A-7B6F-40F1-A383-7990AB11E99B}">
  <sheetPr codeName="Hoja5"/>
  <dimension ref="A3:L51"/>
  <sheetViews>
    <sheetView showGridLines="0" zoomScale="90" zoomScaleNormal="90" workbookViewId="0">
      <pane ySplit="6" topLeftCell="A7" activePane="bottomLeft" state="frozen"/>
      <selection pane="bottomLeft"/>
    </sheetView>
  </sheetViews>
  <sheetFormatPr baseColWidth="10" defaultRowHeight="15" x14ac:dyDescent="0.25"/>
  <cols>
    <col min="1" max="3" width="13" customWidth="1"/>
    <col min="4" max="4" width="3.85546875" customWidth="1"/>
    <col min="5" max="5" width="16" customWidth="1"/>
    <col min="6" max="6" width="23.28515625" customWidth="1"/>
    <col min="7" max="8" width="21.140625" customWidth="1"/>
    <col min="9" max="9" width="22.5703125" customWidth="1"/>
    <col min="10" max="10" width="23" customWidth="1"/>
    <col min="11" max="12" width="21.140625" customWidth="1"/>
  </cols>
  <sheetData>
    <row r="3" spans="1:12" ht="12" customHeight="1" x14ac:dyDescent="0.25">
      <c r="E3" s="69"/>
      <c r="F3" s="69"/>
      <c r="G3" s="69"/>
      <c r="H3" s="69"/>
      <c r="I3" s="69"/>
      <c r="J3" s="69"/>
      <c r="K3" s="69"/>
      <c r="L3" s="69"/>
    </row>
    <row r="4" spans="1:12" ht="21.75" customHeight="1" x14ac:dyDescent="0.25">
      <c r="E4" s="75"/>
      <c r="F4" s="69"/>
      <c r="G4" s="69"/>
      <c r="H4" s="69"/>
      <c r="I4" s="69"/>
      <c r="J4" s="69"/>
      <c r="K4" s="69">
        <v>1</v>
      </c>
      <c r="L4" s="69"/>
    </row>
    <row r="5" spans="1:12" ht="22.5" customHeight="1" x14ac:dyDescent="0.25">
      <c r="E5" s="85" t="s">
        <v>0</v>
      </c>
      <c r="F5" s="85"/>
      <c r="G5" s="94" t="str">
        <f>+'2'!H13</f>
        <v xml:space="preserve">Incremento del costo de productos no conformes,en el proceso de impresión de etiquetas, </v>
      </c>
      <c r="H5" s="94"/>
      <c r="I5" s="94"/>
      <c r="J5" s="94"/>
      <c r="K5" s="94"/>
      <c r="L5" s="94"/>
    </row>
    <row r="6" spans="1:12" s="14" customFormat="1" ht="24.75" customHeight="1" x14ac:dyDescent="0.25">
      <c r="A6"/>
      <c r="B6"/>
      <c r="C6"/>
      <c r="E6" s="42" t="s">
        <v>103</v>
      </c>
      <c r="F6" s="32" t="s">
        <v>52</v>
      </c>
      <c r="G6" s="32" t="s">
        <v>138</v>
      </c>
      <c r="H6" s="32" t="s">
        <v>3</v>
      </c>
      <c r="I6" s="32" t="s">
        <v>4</v>
      </c>
      <c r="J6" s="32" t="s">
        <v>57</v>
      </c>
      <c r="K6" s="32" t="s">
        <v>5</v>
      </c>
      <c r="L6" s="32" t="s">
        <v>6</v>
      </c>
    </row>
    <row r="7" spans="1:12" s="7" customFormat="1" ht="31.5" customHeight="1" x14ac:dyDescent="0.25">
      <c r="A7"/>
      <c r="B7"/>
      <c r="C7"/>
      <c r="E7" s="39" t="s">
        <v>99</v>
      </c>
      <c r="F7" s="40" t="s">
        <v>53</v>
      </c>
      <c r="G7" s="43" t="s">
        <v>134</v>
      </c>
      <c r="H7" s="44" t="s">
        <v>220</v>
      </c>
      <c r="I7" s="44" t="s">
        <v>261</v>
      </c>
      <c r="J7" s="44" t="s">
        <v>301</v>
      </c>
      <c r="K7" s="44" t="s">
        <v>197</v>
      </c>
      <c r="L7" s="44" t="s">
        <v>267</v>
      </c>
    </row>
    <row r="8" spans="1:12" s="7" customFormat="1" ht="31.5" customHeight="1" x14ac:dyDescent="0.25">
      <c r="A8" s="14"/>
      <c r="B8" s="14"/>
      <c r="C8" s="14"/>
      <c r="E8" s="39" t="s">
        <v>99</v>
      </c>
      <c r="F8" s="40" t="s">
        <v>55</v>
      </c>
      <c r="G8" s="43" t="s">
        <v>222</v>
      </c>
      <c r="H8" s="44" t="s">
        <v>220</v>
      </c>
      <c r="I8" s="44" t="s">
        <v>258</v>
      </c>
      <c r="J8" s="56" t="s">
        <v>262</v>
      </c>
      <c r="K8" s="44" t="s">
        <v>264</v>
      </c>
      <c r="L8" s="33" t="s">
        <v>268</v>
      </c>
    </row>
    <row r="9" spans="1:12" s="7" customFormat="1" ht="31.5" customHeight="1" x14ac:dyDescent="0.25">
      <c r="E9" s="39" t="s">
        <v>99</v>
      </c>
      <c r="F9" s="40" t="s">
        <v>199</v>
      </c>
      <c r="G9" s="43" t="s">
        <v>134</v>
      </c>
      <c r="H9" s="44" t="s">
        <v>221</v>
      </c>
      <c r="I9" s="44" t="s">
        <v>259</v>
      </c>
      <c r="J9" s="44" t="s">
        <v>301</v>
      </c>
      <c r="K9" s="44" t="s">
        <v>189</v>
      </c>
      <c r="L9" s="44" t="s">
        <v>267</v>
      </c>
    </row>
    <row r="10" spans="1:12" s="7" customFormat="1" ht="31.5" customHeight="1" x14ac:dyDescent="0.25">
      <c r="E10" s="39" t="s">
        <v>99</v>
      </c>
      <c r="F10" s="40" t="s">
        <v>200</v>
      </c>
      <c r="G10" s="43" t="s">
        <v>249</v>
      </c>
      <c r="H10" s="44" t="s">
        <v>221</v>
      </c>
      <c r="I10" s="44" t="s">
        <v>260</v>
      </c>
      <c r="J10" s="44" t="s">
        <v>301</v>
      </c>
      <c r="K10" s="44" t="s">
        <v>189</v>
      </c>
      <c r="L10" s="44" t="s">
        <v>198</v>
      </c>
    </row>
    <row r="11" spans="1:12" s="7" customFormat="1" ht="31.5" customHeight="1" x14ac:dyDescent="0.25">
      <c r="E11" s="39" t="s">
        <v>99</v>
      </c>
      <c r="F11" s="40" t="s">
        <v>201</v>
      </c>
      <c r="G11" s="43" t="s">
        <v>134</v>
      </c>
      <c r="H11" s="44" t="s">
        <v>255</v>
      </c>
      <c r="I11" s="44" t="s">
        <v>261</v>
      </c>
      <c r="J11" s="44" t="s">
        <v>301</v>
      </c>
      <c r="K11" s="44" t="s">
        <v>265</v>
      </c>
      <c r="L11" s="33" t="s">
        <v>270</v>
      </c>
    </row>
    <row r="12" spans="1:12" s="7" customFormat="1" ht="31.5" customHeight="1" x14ac:dyDescent="0.25">
      <c r="E12" s="39" t="s">
        <v>99</v>
      </c>
      <c r="F12" s="40" t="s">
        <v>202</v>
      </c>
      <c r="G12" s="43" t="s">
        <v>253</v>
      </c>
      <c r="H12" s="44" t="s">
        <v>221</v>
      </c>
      <c r="I12" s="44" t="s">
        <v>257</v>
      </c>
      <c r="J12" s="44" t="s">
        <v>301</v>
      </c>
      <c r="K12" s="44" t="s">
        <v>265</v>
      </c>
      <c r="L12" s="44" t="s">
        <v>198</v>
      </c>
    </row>
    <row r="13" spans="1:12" s="7" customFormat="1" ht="31.5" customHeight="1" x14ac:dyDescent="0.25">
      <c r="E13" s="39" t="s">
        <v>56</v>
      </c>
      <c r="F13" s="40" t="s">
        <v>54</v>
      </c>
      <c r="G13" s="43" t="s">
        <v>135</v>
      </c>
      <c r="H13" s="44" t="s">
        <v>220</v>
      </c>
      <c r="I13" s="44" t="s">
        <v>256</v>
      </c>
      <c r="J13" s="44" t="s">
        <v>263</v>
      </c>
      <c r="K13" s="44" t="s">
        <v>139</v>
      </c>
      <c r="L13" s="44" t="s">
        <v>267</v>
      </c>
    </row>
    <row r="14" spans="1:12" s="7" customFormat="1" ht="31.5" customHeight="1" x14ac:dyDescent="0.25">
      <c r="E14" s="39" t="s">
        <v>56</v>
      </c>
      <c r="F14" s="40" t="s">
        <v>136</v>
      </c>
      <c r="G14" s="43" t="s">
        <v>253</v>
      </c>
      <c r="H14" s="44" t="s">
        <v>140</v>
      </c>
      <c r="I14" s="44" t="s">
        <v>257</v>
      </c>
      <c r="J14" s="44" t="s">
        <v>263</v>
      </c>
      <c r="K14" s="44" t="s">
        <v>139</v>
      </c>
      <c r="L14" s="44" t="s">
        <v>267</v>
      </c>
    </row>
    <row r="15" spans="1:12" s="7" customFormat="1" ht="31.5" customHeight="1" x14ac:dyDescent="0.25">
      <c r="E15" s="39" t="s">
        <v>56</v>
      </c>
      <c r="F15" s="40" t="s">
        <v>251</v>
      </c>
      <c r="G15" s="43" t="s">
        <v>135</v>
      </c>
      <c r="H15" s="44" t="s">
        <v>221</v>
      </c>
      <c r="I15" s="44" t="s">
        <v>260</v>
      </c>
      <c r="J15" s="56" t="s">
        <v>262</v>
      </c>
      <c r="K15" s="44" t="s">
        <v>190</v>
      </c>
      <c r="L15" s="33" t="s">
        <v>270</v>
      </c>
    </row>
    <row r="16" spans="1:12" s="7" customFormat="1" ht="31.5" customHeight="1" x14ac:dyDescent="0.25">
      <c r="E16" s="39" t="s">
        <v>56</v>
      </c>
      <c r="F16" s="40" t="s">
        <v>252</v>
      </c>
      <c r="G16" s="43" t="s">
        <v>134</v>
      </c>
      <c r="H16" s="44" t="s">
        <v>220</v>
      </c>
      <c r="I16" s="44" t="s">
        <v>256</v>
      </c>
      <c r="J16" s="44" t="s">
        <v>263</v>
      </c>
      <c r="K16" s="44" t="s">
        <v>139</v>
      </c>
      <c r="L16" s="33" t="s">
        <v>268</v>
      </c>
    </row>
    <row r="17" spans="1:12" s="7" customFormat="1" ht="31.5" customHeight="1" x14ac:dyDescent="0.25">
      <c r="E17" s="39" t="s">
        <v>225</v>
      </c>
      <c r="F17" s="39" t="s">
        <v>204</v>
      </c>
      <c r="G17" s="43" t="s">
        <v>134</v>
      </c>
      <c r="H17" s="44" t="s">
        <v>220</v>
      </c>
      <c r="I17" s="44" t="s">
        <v>261</v>
      </c>
      <c r="J17" s="39"/>
      <c r="K17" s="44" t="s">
        <v>191</v>
      </c>
      <c r="L17" s="33" t="s">
        <v>269</v>
      </c>
    </row>
    <row r="18" spans="1:12" s="7" customFormat="1" ht="31.5" customHeight="1" x14ac:dyDescent="0.25">
      <c r="E18" s="39" t="s">
        <v>225</v>
      </c>
      <c r="F18" s="39" t="s">
        <v>205</v>
      </c>
      <c r="G18" s="55" t="s">
        <v>254</v>
      </c>
      <c r="H18" s="44" t="s">
        <v>221</v>
      </c>
      <c r="I18" s="44" t="s">
        <v>259</v>
      </c>
      <c r="J18" s="39"/>
      <c r="K18" s="44" t="s">
        <v>190</v>
      </c>
      <c r="L18" s="33" t="s">
        <v>270</v>
      </c>
    </row>
    <row r="19" spans="1:12" s="7" customFormat="1" ht="31.5" customHeight="1" x14ac:dyDescent="0.25">
      <c r="E19" s="39" t="s">
        <v>225</v>
      </c>
      <c r="F19" s="39" t="s">
        <v>206</v>
      </c>
      <c r="G19" s="43" t="s">
        <v>135</v>
      </c>
      <c r="H19" s="39"/>
      <c r="I19" s="44" t="s">
        <v>256</v>
      </c>
      <c r="J19" s="39"/>
      <c r="K19" s="44" t="s">
        <v>265</v>
      </c>
      <c r="L19" s="44" t="s">
        <v>198</v>
      </c>
    </row>
    <row r="20" spans="1:12" s="7" customFormat="1" ht="31.5" customHeight="1" x14ac:dyDescent="0.25">
      <c r="E20" s="39" t="s">
        <v>207</v>
      </c>
      <c r="F20" s="39" t="s">
        <v>208</v>
      </c>
      <c r="G20" s="46"/>
      <c r="H20" s="44" t="s">
        <v>221</v>
      </c>
      <c r="I20" s="44" t="s">
        <v>259</v>
      </c>
      <c r="J20" s="39"/>
      <c r="K20" s="44" t="s">
        <v>191</v>
      </c>
      <c r="L20" s="33" t="s">
        <v>268</v>
      </c>
    </row>
    <row r="21" spans="1:12" s="7" customFormat="1" ht="31.5" customHeight="1" x14ac:dyDescent="0.25">
      <c r="E21" s="39" t="s">
        <v>207</v>
      </c>
      <c r="F21" s="39" t="s">
        <v>209</v>
      </c>
      <c r="G21" s="46"/>
      <c r="H21" s="44" t="s">
        <v>220</v>
      </c>
      <c r="I21" s="44" t="s">
        <v>259</v>
      </c>
      <c r="J21" s="39"/>
      <c r="K21" s="44" t="s">
        <v>139</v>
      </c>
      <c r="L21" s="33" t="s">
        <v>268</v>
      </c>
    </row>
    <row r="22" spans="1:12" s="7" customFormat="1" ht="31.5" customHeight="1" x14ac:dyDescent="0.25">
      <c r="E22" s="39" t="s">
        <v>207</v>
      </c>
      <c r="F22" s="39" t="s">
        <v>210</v>
      </c>
      <c r="G22" s="46"/>
      <c r="H22" s="44" t="s">
        <v>220</v>
      </c>
      <c r="I22" s="44" t="s">
        <v>256</v>
      </c>
      <c r="J22" s="39"/>
      <c r="K22" s="44" t="s">
        <v>265</v>
      </c>
      <c r="L22" s="33" t="s">
        <v>268</v>
      </c>
    </row>
    <row r="23" spans="1:12" s="7" customFormat="1" ht="31.5" customHeight="1" x14ac:dyDescent="0.25">
      <c r="A23"/>
      <c r="B23"/>
      <c r="C23"/>
      <c r="E23" s="39" t="s">
        <v>35</v>
      </c>
      <c r="F23" s="41" t="s">
        <v>101</v>
      </c>
      <c r="G23" s="43" t="s">
        <v>134</v>
      </c>
      <c r="H23" s="44"/>
      <c r="I23" s="44" t="s">
        <v>259</v>
      </c>
      <c r="J23" s="44" t="s">
        <v>301</v>
      </c>
      <c r="K23" s="44" t="s">
        <v>265</v>
      </c>
      <c r="L23" s="33" t="s">
        <v>270</v>
      </c>
    </row>
    <row r="24" spans="1:12" s="7" customFormat="1" ht="30.75" customHeight="1" x14ac:dyDescent="0.25">
      <c r="A24"/>
      <c r="B24"/>
      <c r="C24"/>
      <c r="E24" s="39" t="s">
        <v>35</v>
      </c>
      <c r="F24" s="41" t="s">
        <v>102</v>
      </c>
      <c r="G24" s="43" t="s">
        <v>134</v>
      </c>
      <c r="H24" s="39"/>
      <c r="I24" s="44" t="s">
        <v>257</v>
      </c>
      <c r="J24" s="44"/>
      <c r="K24" s="44" t="s">
        <v>139</v>
      </c>
      <c r="L24" s="33" t="s">
        <v>268</v>
      </c>
    </row>
    <row r="25" spans="1:12" s="7" customFormat="1" ht="30.75" customHeight="1" x14ac:dyDescent="0.25">
      <c r="A25"/>
      <c r="B25"/>
      <c r="C25"/>
      <c r="E25" s="39" t="s">
        <v>35</v>
      </c>
      <c r="F25" s="41" t="s">
        <v>276</v>
      </c>
      <c r="G25" s="43" t="s">
        <v>134</v>
      </c>
      <c r="H25" s="39"/>
      <c r="I25" s="44" t="s">
        <v>256</v>
      </c>
      <c r="J25" s="44"/>
      <c r="K25" s="44" t="s">
        <v>139</v>
      </c>
      <c r="L25" s="44" t="s">
        <v>267</v>
      </c>
    </row>
    <row r="26" spans="1:12" s="7" customFormat="1" ht="30.75" customHeight="1" x14ac:dyDescent="0.25">
      <c r="A26"/>
      <c r="B26"/>
      <c r="C26"/>
      <c r="E26" s="39" t="s">
        <v>35</v>
      </c>
      <c r="F26" s="41" t="s">
        <v>127</v>
      </c>
      <c r="G26" s="43" t="s">
        <v>135</v>
      </c>
      <c r="H26" s="39"/>
      <c r="I26" s="39"/>
      <c r="J26" s="44"/>
      <c r="K26" s="44" t="s">
        <v>191</v>
      </c>
      <c r="L26" s="33" t="s">
        <v>268</v>
      </c>
    </row>
    <row r="27" spans="1:12" s="7" customFormat="1" ht="31.5" customHeight="1" x14ac:dyDescent="0.25">
      <c r="A27"/>
      <c r="B27"/>
      <c r="C27"/>
      <c r="E27" s="39" t="s">
        <v>100</v>
      </c>
      <c r="F27" s="40" t="s">
        <v>109</v>
      </c>
      <c r="G27" s="46"/>
      <c r="H27" s="33"/>
      <c r="I27" s="39"/>
      <c r="J27" s="39"/>
      <c r="K27" s="44" t="s">
        <v>139</v>
      </c>
      <c r="L27" s="33" t="s">
        <v>268</v>
      </c>
    </row>
    <row r="28" spans="1:12" s="7" customFormat="1" ht="31.5" customHeight="1" x14ac:dyDescent="0.25">
      <c r="A28"/>
      <c r="B28"/>
      <c r="C28"/>
      <c r="E28" s="39" t="s">
        <v>100</v>
      </c>
      <c r="F28" s="41" t="s">
        <v>211</v>
      </c>
      <c r="G28" s="46"/>
      <c r="H28" s="44"/>
      <c r="I28" s="44" t="s">
        <v>256</v>
      </c>
      <c r="J28" s="44"/>
      <c r="K28" s="44" t="s">
        <v>191</v>
      </c>
      <c r="L28" s="44" t="s">
        <v>267</v>
      </c>
    </row>
    <row r="29" spans="1:12" s="7" customFormat="1" ht="31.5" customHeight="1" x14ac:dyDescent="0.25">
      <c r="A29"/>
      <c r="B29"/>
      <c r="C29"/>
      <c r="E29" s="39" t="s">
        <v>100</v>
      </c>
      <c r="F29" s="41" t="s">
        <v>212</v>
      </c>
      <c r="G29" s="39"/>
      <c r="H29" s="44"/>
      <c r="I29" s="44"/>
      <c r="J29" s="44"/>
      <c r="K29" s="44" t="s">
        <v>137</v>
      </c>
      <c r="L29" s="33" t="s">
        <v>268</v>
      </c>
    </row>
    <row r="30" spans="1:12" s="7" customFormat="1" ht="31.5" customHeight="1" x14ac:dyDescent="0.25">
      <c r="A30"/>
      <c r="B30"/>
      <c r="C30"/>
      <c r="E30" s="39"/>
      <c r="F30" s="41"/>
      <c r="G30" s="39"/>
      <c r="H30" s="44"/>
      <c r="I30" s="44"/>
      <c r="J30" s="44"/>
      <c r="K30" s="44"/>
      <c r="L30" s="44"/>
    </row>
    <row r="31" spans="1:12" s="7" customFormat="1" ht="31.5" customHeight="1" x14ac:dyDescent="0.25">
      <c r="E31" s="39" t="s">
        <v>28</v>
      </c>
      <c r="F31" s="45" t="s">
        <v>125</v>
      </c>
      <c r="G31" s="43"/>
      <c r="H31" s="44"/>
      <c r="I31" s="44"/>
      <c r="J31" s="44"/>
      <c r="K31" s="44"/>
      <c r="L31" s="44"/>
    </row>
    <row r="32" spans="1:12" s="7" customFormat="1" ht="31.5" customHeight="1" x14ac:dyDescent="0.25">
      <c r="A32"/>
      <c r="B32"/>
      <c r="C32"/>
      <c r="E32" s="39" t="s">
        <v>28</v>
      </c>
      <c r="F32" s="45" t="s">
        <v>128</v>
      </c>
      <c r="G32" s="43"/>
      <c r="H32" s="44"/>
      <c r="I32" s="44"/>
      <c r="J32" s="44"/>
      <c r="K32" s="44"/>
      <c r="L32" s="44"/>
    </row>
    <row r="33" spans="1:12" s="7" customFormat="1" ht="30.75" customHeight="1" x14ac:dyDescent="0.25">
      <c r="A33"/>
      <c r="B33"/>
      <c r="C33"/>
      <c r="E33" s="39" t="s">
        <v>33</v>
      </c>
      <c r="F33" s="45" t="s">
        <v>129</v>
      </c>
      <c r="G33" s="44"/>
      <c r="H33" s="44"/>
      <c r="I33" s="44"/>
      <c r="J33" s="44"/>
      <c r="K33" s="44"/>
      <c r="L33" s="44"/>
    </row>
    <row r="34" spans="1:12" ht="30.75" customHeight="1" x14ac:dyDescent="0.25">
      <c r="E34" s="39" t="s">
        <v>37</v>
      </c>
      <c r="F34" s="45" t="s">
        <v>126</v>
      </c>
      <c r="G34" s="44"/>
      <c r="H34" s="44"/>
      <c r="I34" s="44"/>
      <c r="J34" s="44"/>
      <c r="K34" s="44"/>
      <c r="L34" s="44"/>
    </row>
    <row r="35" spans="1:12" ht="30.75" customHeight="1" x14ac:dyDescent="0.25">
      <c r="E35" s="39" t="s">
        <v>37</v>
      </c>
      <c r="F35" s="45" t="s">
        <v>130</v>
      </c>
      <c r="G35" s="44"/>
      <c r="H35" s="44"/>
      <c r="I35" s="44"/>
      <c r="J35" s="44"/>
      <c r="K35" s="44"/>
      <c r="L35" s="44"/>
    </row>
    <row r="36" spans="1:12" ht="30.75" customHeight="1" x14ac:dyDescent="0.25">
      <c r="E36" s="39" t="s">
        <v>32</v>
      </c>
      <c r="F36" s="45" t="s">
        <v>131</v>
      </c>
      <c r="G36" s="44"/>
      <c r="H36" s="44"/>
      <c r="I36" s="44"/>
      <c r="J36" s="44"/>
      <c r="K36" s="44"/>
      <c r="L36" s="44"/>
    </row>
    <row r="37" spans="1:12" ht="30.75" customHeight="1" x14ac:dyDescent="0.25">
      <c r="E37" s="39" t="s">
        <v>32</v>
      </c>
      <c r="F37" s="45" t="s">
        <v>132</v>
      </c>
      <c r="G37" s="44"/>
      <c r="H37" s="44"/>
      <c r="I37" s="44"/>
      <c r="J37" s="44"/>
      <c r="K37" s="44"/>
      <c r="L37" s="44"/>
    </row>
    <row r="38" spans="1:12" ht="30.75" customHeight="1" x14ac:dyDescent="0.25">
      <c r="E38" s="39" t="s">
        <v>32</v>
      </c>
      <c r="F38" s="45" t="s">
        <v>133</v>
      </c>
      <c r="G38" s="44"/>
      <c r="H38" s="44"/>
      <c r="I38" s="44"/>
      <c r="J38" s="44"/>
      <c r="K38" s="44"/>
      <c r="L38" s="44"/>
    </row>
    <row r="39" spans="1:12" ht="30" customHeight="1" x14ac:dyDescent="0.25">
      <c r="E39" s="39" t="s">
        <v>187</v>
      </c>
      <c r="F39" s="45" t="s">
        <v>188</v>
      </c>
      <c r="G39" s="44"/>
      <c r="H39" s="44"/>
      <c r="I39" s="44"/>
      <c r="J39" s="44"/>
      <c r="K39" s="44"/>
      <c r="L39" s="44"/>
    </row>
    <row r="40" spans="1:12" ht="30" customHeight="1" x14ac:dyDescent="0.25">
      <c r="E40" s="39"/>
      <c r="F40" s="45"/>
      <c r="G40" s="44"/>
      <c r="H40" s="44"/>
      <c r="I40" s="44"/>
      <c r="J40" s="44"/>
      <c r="K40" s="44"/>
      <c r="L40" s="44"/>
    </row>
    <row r="41" spans="1:12" ht="30" customHeight="1" x14ac:dyDescent="0.25">
      <c r="E41" s="39"/>
      <c r="F41" s="45"/>
      <c r="G41" s="44"/>
      <c r="H41" s="44"/>
      <c r="I41" s="44"/>
      <c r="J41" s="44"/>
      <c r="K41" s="44"/>
      <c r="L41" s="44"/>
    </row>
    <row r="42" spans="1:12" ht="30" customHeight="1" x14ac:dyDescent="0.25">
      <c r="E42" s="39"/>
      <c r="F42" s="45"/>
      <c r="G42" s="44"/>
      <c r="H42" s="44"/>
      <c r="I42" s="44"/>
      <c r="J42" s="44"/>
      <c r="K42" s="44"/>
      <c r="L42" s="44"/>
    </row>
    <row r="43" spans="1:12" ht="30" customHeight="1" x14ac:dyDescent="0.25">
      <c r="E43" s="39"/>
      <c r="F43" s="45"/>
      <c r="G43" s="44"/>
      <c r="H43" s="44"/>
      <c r="I43" s="44"/>
      <c r="J43" s="44"/>
      <c r="K43" s="44"/>
      <c r="L43" s="44"/>
    </row>
    <row r="44" spans="1:12" ht="30" customHeight="1" x14ac:dyDescent="0.25">
      <c r="E44" s="39"/>
      <c r="F44" s="45"/>
      <c r="G44" s="44"/>
      <c r="H44" s="44"/>
      <c r="I44" s="44"/>
      <c r="J44" s="44"/>
      <c r="K44" s="44"/>
      <c r="L44" s="44"/>
    </row>
    <row r="45" spans="1:12" ht="30" customHeight="1" x14ac:dyDescent="0.25">
      <c r="E45" s="39"/>
      <c r="F45" s="45"/>
      <c r="G45" s="44"/>
      <c r="H45" s="44"/>
      <c r="I45" s="44"/>
      <c r="J45" s="44"/>
      <c r="K45" s="44"/>
      <c r="L45" s="44"/>
    </row>
    <row r="46" spans="1:12" ht="30" customHeight="1" x14ac:dyDescent="0.25">
      <c r="E46" s="39"/>
      <c r="F46" s="45"/>
      <c r="G46" s="44"/>
      <c r="H46" s="44"/>
      <c r="I46" s="44"/>
      <c r="J46" s="44"/>
      <c r="K46" s="44"/>
      <c r="L46" s="44"/>
    </row>
    <row r="47" spans="1:12" ht="30" customHeight="1" x14ac:dyDescent="0.25">
      <c r="E47" s="39"/>
      <c r="F47" s="45"/>
      <c r="G47" s="44"/>
      <c r="H47" s="44"/>
      <c r="I47" s="44"/>
      <c r="J47" s="44"/>
      <c r="K47" s="44"/>
      <c r="L47" s="44"/>
    </row>
    <row r="48" spans="1:12" ht="30" customHeight="1" x14ac:dyDescent="0.25">
      <c r="E48" s="39"/>
      <c r="F48" s="45"/>
      <c r="G48" s="44"/>
      <c r="H48" s="44"/>
      <c r="I48" s="44"/>
      <c r="J48" s="44"/>
      <c r="K48" s="44"/>
      <c r="L48" s="44"/>
    </row>
    <row r="49" spans="5:12" ht="30" customHeight="1" x14ac:dyDescent="0.25">
      <c r="E49" s="39"/>
      <c r="F49" s="45"/>
      <c r="G49" s="44"/>
      <c r="H49" s="44"/>
      <c r="I49" s="44"/>
      <c r="J49" s="44"/>
      <c r="K49" s="44"/>
      <c r="L49" s="44"/>
    </row>
    <row r="50" spans="5:12" ht="30" customHeight="1" x14ac:dyDescent="0.25">
      <c r="E50" s="39"/>
      <c r="F50" s="45"/>
      <c r="G50" s="44"/>
      <c r="H50" s="44"/>
      <c r="I50" s="44"/>
      <c r="J50" s="44"/>
      <c r="K50" s="44"/>
      <c r="L50" s="44"/>
    </row>
    <row r="51" spans="5:12" ht="30" customHeight="1" x14ac:dyDescent="0.25">
      <c r="E51" s="39"/>
      <c r="F51" s="45"/>
      <c r="G51" s="44"/>
      <c r="H51" s="44"/>
      <c r="I51" s="44"/>
      <c r="J51" s="44"/>
      <c r="K51" s="44"/>
      <c r="L51" s="44"/>
    </row>
  </sheetData>
  <autoFilter ref="E6:L32" xr:uid="{E908B97A-7B6F-40F1-A383-7990AB11E99B}"/>
  <mergeCells count="2">
    <mergeCell ref="G5:L5"/>
    <mergeCell ref="E5:F5"/>
  </mergeCells>
  <phoneticPr fontId="3" type="noConversion"/>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8D5B3-4126-475F-9C10-D72CC213DEDA}">
  <dimension ref="A4:AB25"/>
  <sheetViews>
    <sheetView showGridLines="0" zoomScale="90" zoomScaleNormal="90" workbookViewId="0"/>
  </sheetViews>
  <sheetFormatPr baseColWidth="10" defaultRowHeight="15" x14ac:dyDescent="0.25"/>
  <cols>
    <col min="1" max="3" width="13" customWidth="1"/>
    <col min="4" max="4" width="3.42578125" customWidth="1"/>
    <col min="5" max="5" width="26.7109375" customWidth="1"/>
    <col min="6" max="6" width="18.140625" bestFit="1" customWidth="1"/>
    <col min="7" max="7" width="19.140625" bestFit="1" customWidth="1"/>
    <col min="8" max="8" width="6" customWidth="1"/>
    <col min="9" max="9" width="30.42578125" bestFit="1" customWidth="1"/>
    <col min="10" max="10" width="11.42578125" style="4" bestFit="1" customWidth="1"/>
    <col min="11" max="11" width="12.7109375" style="4" bestFit="1" customWidth="1"/>
    <col min="12" max="12" width="6.28515625" customWidth="1"/>
    <col min="13" max="13" width="35.28515625" bestFit="1" customWidth="1"/>
    <col min="14" max="14" width="11.140625" style="4" bestFit="1" customWidth="1"/>
    <col min="15" max="15" width="12.7109375" style="4" bestFit="1" customWidth="1"/>
    <col min="16" max="16" width="6.42578125" customWidth="1"/>
    <col min="17" max="17" width="35.7109375" bestFit="1" customWidth="1"/>
    <col min="18" max="18" width="11.85546875" bestFit="1" customWidth="1"/>
    <col min="19" max="19" width="12.7109375" bestFit="1" customWidth="1"/>
    <col min="20" max="20" width="8" customWidth="1"/>
    <col min="21" max="21" width="26.28515625" bestFit="1" customWidth="1"/>
    <col min="22" max="22" width="17.42578125" bestFit="1" customWidth="1"/>
    <col min="23" max="23" width="12.7109375" bestFit="1" customWidth="1"/>
    <col min="24" max="24" width="8" customWidth="1"/>
    <col min="25" max="25" width="32.42578125" bestFit="1" customWidth="1"/>
    <col min="26" max="26" width="20.140625" bestFit="1" customWidth="1"/>
    <col min="27" max="27" width="12.7109375" bestFit="1" customWidth="1"/>
  </cols>
  <sheetData>
    <row r="4" spans="1:28" ht="18.75" x14ac:dyDescent="0.3">
      <c r="E4" s="48"/>
      <c r="F4" s="48"/>
      <c r="G4" s="48"/>
      <c r="H4" s="48"/>
      <c r="I4" s="48"/>
      <c r="J4" s="49"/>
      <c r="K4" s="49"/>
      <c r="L4" s="48"/>
      <c r="M4" s="48"/>
      <c r="N4" s="49"/>
      <c r="O4" s="49"/>
      <c r="P4" s="48"/>
      <c r="Q4" s="48"/>
      <c r="R4" s="48"/>
      <c r="S4" s="48"/>
      <c r="T4" s="48"/>
      <c r="U4" s="48"/>
      <c r="V4" s="48"/>
      <c r="W4" s="48"/>
      <c r="X4" s="48"/>
      <c r="Y4" s="48"/>
      <c r="Z4" s="48"/>
      <c r="AA4" s="48"/>
    </row>
    <row r="5" spans="1:28" ht="17.25" x14ac:dyDescent="0.3">
      <c r="E5" s="50" t="s">
        <v>196</v>
      </c>
      <c r="F5" s="51" t="s">
        <v>213</v>
      </c>
      <c r="G5" s="51" t="s">
        <v>215</v>
      </c>
      <c r="H5" s="51"/>
      <c r="I5" s="50" t="s">
        <v>196</v>
      </c>
      <c r="J5" s="51" t="s">
        <v>214</v>
      </c>
      <c r="K5" s="51" t="s">
        <v>215</v>
      </c>
      <c r="L5" s="51"/>
      <c r="M5" s="50" t="s">
        <v>196</v>
      </c>
      <c r="N5" s="51" t="s">
        <v>216</v>
      </c>
      <c r="O5" s="51" t="s">
        <v>215</v>
      </c>
      <c r="P5" s="51"/>
      <c r="Q5" s="50" t="s">
        <v>196</v>
      </c>
      <c r="R5" s="51" t="s">
        <v>217</v>
      </c>
      <c r="S5" s="51" t="s">
        <v>215</v>
      </c>
      <c r="T5" s="51"/>
      <c r="U5" s="50" t="s">
        <v>196</v>
      </c>
      <c r="V5" s="51" t="s">
        <v>218</v>
      </c>
      <c r="W5" s="51" t="s">
        <v>215</v>
      </c>
      <c r="X5" s="51"/>
      <c r="Y5" s="50" t="s">
        <v>196</v>
      </c>
      <c r="Z5" s="51" t="s">
        <v>219</v>
      </c>
      <c r="AA5" s="51" t="s">
        <v>215</v>
      </c>
      <c r="AB5" s="51"/>
    </row>
    <row r="6" spans="1:28" ht="17.25" x14ac:dyDescent="0.3">
      <c r="E6" s="52" t="s">
        <v>134</v>
      </c>
      <c r="F6" s="53">
        <v>8</v>
      </c>
      <c r="G6" s="54">
        <v>0.47058823529411764</v>
      </c>
      <c r="H6" s="54"/>
      <c r="I6" s="52" t="s">
        <v>220</v>
      </c>
      <c r="J6" s="53">
        <v>7</v>
      </c>
      <c r="K6" s="54">
        <v>0.46666666666666667</v>
      </c>
      <c r="L6" s="51"/>
      <c r="M6" s="52" t="s">
        <v>256</v>
      </c>
      <c r="N6" s="53">
        <v>6</v>
      </c>
      <c r="O6" s="54">
        <v>0.3</v>
      </c>
      <c r="P6" s="51"/>
      <c r="Q6" s="52" t="s">
        <v>301</v>
      </c>
      <c r="R6" s="53">
        <v>6</v>
      </c>
      <c r="S6" s="54">
        <v>0.54545454545454541</v>
      </c>
      <c r="T6" s="51"/>
      <c r="U6" s="52" t="s">
        <v>139</v>
      </c>
      <c r="V6" s="53">
        <v>7</v>
      </c>
      <c r="W6" s="54">
        <v>0.30434782608695654</v>
      </c>
      <c r="X6" s="51"/>
      <c r="Y6" s="52" t="s">
        <v>268</v>
      </c>
      <c r="Z6" s="53">
        <v>9</v>
      </c>
      <c r="AA6" s="54">
        <v>0.39130434782608697</v>
      </c>
      <c r="AB6" s="51"/>
    </row>
    <row r="7" spans="1:28" ht="17.25" x14ac:dyDescent="0.3">
      <c r="A7" s="14"/>
      <c r="B7" s="14"/>
      <c r="C7" s="14"/>
      <c r="E7" s="52" t="s">
        <v>135</v>
      </c>
      <c r="F7" s="53">
        <v>4</v>
      </c>
      <c r="G7" s="54">
        <v>0.23529411764705882</v>
      </c>
      <c r="H7" s="54"/>
      <c r="I7" s="52" t="s">
        <v>221</v>
      </c>
      <c r="J7" s="53">
        <v>6</v>
      </c>
      <c r="K7" s="54">
        <v>0.4</v>
      </c>
      <c r="L7" s="51"/>
      <c r="M7" s="52" t="s">
        <v>259</v>
      </c>
      <c r="N7" s="53">
        <v>5</v>
      </c>
      <c r="O7" s="54">
        <v>0.25</v>
      </c>
      <c r="P7" s="51"/>
      <c r="Q7" s="52" t="s">
        <v>263</v>
      </c>
      <c r="R7" s="53">
        <v>3</v>
      </c>
      <c r="S7" s="54">
        <v>0.27272727272727271</v>
      </c>
      <c r="T7" s="51"/>
      <c r="U7" s="52" t="s">
        <v>265</v>
      </c>
      <c r="V7" s="53">
        <v>5</v>
      </c>
      <c r="W7" s="54">
        <v>0.21739130434782608</v>
      </c>
      <c r="X7" s="51"/>
      <c r="Y7" s="52" t="s">
        <v>267</v>
      </c>
      <c r="Z7" s="53">
        <v>6</v>
      </c>
      <c r="AA7" s="54">
        <v>0.2608695652173913</v>
      </c>
      <c r="AB7" s="51"/>
    </row>
    <row r="8" spans="1:28" ht="17.25" x14ac:dyDescent="0.3">
      <c r="E8" s="52" t="s">
        <v>253</v>
      </c>
      <c r="F8" s="53">
        <v>2</v>
      </c>
      <c r="G8" s="54">
        <v>0.11764705882352941</v>
      </c>
      <c r="H8" s="54"/>
      <c r="I8" s="52" t="s">
        <v>255</v>
      </c>
      <c r="J8" s="53">
        <v>1</v>
      </c>
      <c r="K8" s="54">
        <v>6.6666666666666666E-2</v>
      </c>
      <c r="L8" s="51"/>
      <c r="M8" s="52" t="s">
        <v>261</v>
      </c>
      <c r="N8" s="53">
        <v>3</v>
      </c>
      <c r="O8" s="54">
        <v>0.15</v>
      </c>
      <c r="P8" s="51"/>
      <c r="Q8" s="52" t="s">
        <v>262</v>
      </c>
      <c r="R8" s="53">
        <v>2</v>
      </c>
      <c r="S8" s="54">
        <v>0.18181818181818182</v>
      </c>
      <c r="T8" s="51"/>
      <c r="U8" s="52" t="s">
        <v>191</v>
      </c>
      <c r="V8" s="53">
        <v>4</v>
      </c>
      <c r="W8" s="54">
        <v>0.17391304347826086</v>
      </c>
      <c r="X8" s="51"/>
      <c r="Y8" s="52" t="s">
        <v>270</v>
      </c>
      <c r="Z8" s="53">
        <v>4</v>
      </c>
      <c r="AA8" s="54">
        <v>0.17391304347826086</v>
      </c>
      <c r="AB8" s="51"/>
    </row>
    <row r="9" spans="1:28" ht="17.25" x14ac:dyDescent="0.3">
      <c r="E9" s="52" t="s">
        <v>254</v>
      </c>
      <c r="F9" s="53">
        <v>1</v>
      </c>
      <c r="G9" s="54">
        <v>5.8823529411764705E-2</v>
      </c>
      <c r="H9" s="54"/>
      <c r="I9" s="52" t="s">
        <v>140</v>
      </c>
      <c r="J9" s="53">
        <v>1</v>
      </c>
      <c r="K9" s="54">
        <v>6.6666666666666666E-2</v>
      </c>
      <c r="L9" s="51"/>
      <c r="M9" s="52" t="s">
        <v>257</v>
      </c>
      <c r="N9" s="53">
        <v>3</v>
      </c>
      <c r="O9" s="54">
        <v>0.15</v>
      </c>
      <c r="P9" s="51"/>
      <c r="Q9" s="52" t="s">
        <v>203</v>
      </c>
      <c r="R9" s="53"/>
      <c r="S9" s="54">
        <v>0</v>
      </c>
      <c r="T9" s="51"/>
      <c r="U9" s="52" t="s">
        <v>190</v>
      </c>
      <c r="V9" s="53">
        <v>2</v>
      </c>
      <c r="W9" s="54">
        <v>8.6956521739130432E-2</v>
      </c>
      <c r="X9" s="51"/>
      <c r="Y9" s="52" t="s">
        <v>198</v>
      </c>
      <c r="Z9" s="53">
        <v>3</v>
      </c>
      <c r="AA9" s="54">
        <v>0.13043478260869565</v>
      </c>
      <c r="AB9" s="51"/>
    </row>
    <row r="10" spans="1:28" ht="17.25" x14ac:dyDescent="0.3">
      <c r="E10" s="52" t="s">
        <v>249</v>
      </c>
      <c r="F10" s="53">
        <v>1</v>
      </c>
      <c r="G10" s="54">
        <v>5.8823529411764705E-2</v>
      </c>
      <c r="H10" s="54"/>
      <c r="I10" s="52" t="s">
        <v>203</v>
      </c>
      <c r="J10" s="53"/>
      <c r="K10" s="54">
        <v>0</v>
      </c>
      <c r="L10" s="51"/>
      <c r="M10" s="52" t="s">
        <v>260</v>
      </c>
      <c r="N10" s="53">
        <v>2</v>
      </c>
      <c r="O10" s="54">
        <v>0.1</v>
      </c>
      <c r="P10" s="51"/>
      <c r="Q10" s="52" t="s">
        <v>142</v>
      </c>
      <c r="R10" s="53">
        <v>11</v>
      </c>
      <c r="S10" s="54">
        <v>1</v>
      </c>
      <c r="T10" s="51"/>
      <c r="U10" s="52" t="s">
        <v>189</v>
      </c>
      <c r="V10" s="53">
        <v>2</v>
      </c>
      <c r="W10" s="54">
        <v>8.6956521739130432E-2</v>
      </c>
      <c r="X10" s="51"/>
      <c r="Y10" s="52" t="s">
        <v>269</v>
      </c>
      <c r="Z10" s="53">
        <v>1</v>
      </c>
      <c r="AA10" s="54">
        <v>4.3478260869565216E-2</v>
      </c>
      <c r="AB10" s="51"/>
    </row>
    <row r="11" spans="1:28" ht="17.25" x14ac:dyDescent="0.3">
      <c r="E11" s="52" t="s">
        <v>222</v>
      </c>
      <c r="F11" s="53">
        <v>1</v>
      </c>
      <c r="G11" s="54">
        <v>5.8823529411764705E-2</v>
      </c>
      <c r="H11" s="54"/>
      <c r="I11" s="52" t="s">
        <v>142</v>
      </c>
      <c r="J11" s="53">
        <v>15</v>
      </c>
      <c r="K11" s="54">
        <v>1</v>
      </c>
      <c r="L11" s="51"/>
      <c r="M11" s="52" t="s">
        <v>258</v>
      </c>
      <c r="N11" s="53">
        <v>1</v>
      </c>
      <c r="O11" s="54">
        <v>0.05</v>
      </c>
      <c r="P11" s="51"/>
      <c r="T11" s="51"/>
      <c r="U11" s="52" t="s">
        <v>264</v>
      </c>
      <c r="V11" s="53">
        <v>1</v>
      </c>
      <c r="W11" s="54">
        <v>4.3478260869565216E-2</v>
      </c>
      <c r="X11" s="51"/>
      <c r="Y11" s="52" t="s">
        <v>203</v>
      </c>
      <c r="Z11" s="53"/>
      <c r="AA11" s="54">
        <v>0</v>
      </c>
      <c r="AB11" s="51"/>
    </row>
    <row r="12" spans="1:28" ht="17.25" x14ac:dyDescent="0.3">
      <c r="A12" s="14"/>
      <c r="B12" s="14"/>
      <c r="C12" s="14"/>
      <c r="E12" s="52" t="s">
        <v>203</v>
      </c>
      <c r="F12" s="53"/>
      <c r="G12" s="54">
        <v>0</v>
      </c>
      <c r="H12" s="54"/>
      <c r="J12"/>
      <c r="K12"/>
      <c r="L12" s="51"/>
      <c r="M12" s="52" t="s">
        <v>203</v>
      </c>
      <c r="N12" s="53"/>
      <c r="O12" s="54">
        <v>0</v>
      </c>
      <c r="P12" s="51"/>
      <c r="Q12" s="51"/>
      <c r="R12" s="51"/>
      <c r="S12" s="51"/>
      <c r="T12" s="51"/>
      <c r="U12" s="52" t="s">
        <v>137</v>
      </c>
      <c r="V12" s="53">
        <v>1</v>
      </c>
      <c r="W12" s="54">
        <v>4.3478260869565216E-2</v>
      </c>
      <c r="X12" s="51"/>
      <c r="Y12" s="52" t="s">
        <v>142</v>
      </c>
      <c r="Z12" s="53">
        <v>23</v>
      </c>
      <c r="AA12" s="54">
        <v>1</v>
      </c>
      <c r="AB12" s="51"/>
    </row>
    <row r="13" spans="1:28" ht="17.25" x14ac:dyDescent="0.3">
      <c r="A13" s="7"/>
      <c r="B13" s="7"/>
      <c r="C13" s="7"/>
      <c r="E13" s="52" t="s">
        <v>142</v>
      </c>
      <c r="F13" s="53">
        <v>17</v>
      </c>
      <c r="G13" s="54">
        <v>1</v>
      </c>
      <c r="H13" s="51"/>
      <c r="I13" s="51"/>
      <c r="J13" s="51"/>
      <c r="K13" s="51"/>
      <c r="L13" s="51"/>
      <c r="M13" s="52" t="s">
        <v>142</v>
      </c>
      <c r="N13" s="53">
        <v>20</v>
      </c>
      <c r="O13" s="54">
        <v>1</v>
      </c>
      <c r="P13" s="51"/>
      <c r="Q13" s="51"/>
      <c r="R13" s="51"/>
      <c r="S13" s="51"/>
      <c r="T13" s="51"/>
      <c r="U13" s="52" t="s">
        <v>197</v>
      </c>
      <c r="V13" s="53">
        <v>1</v>
      </c>
      <c r="W13" s="54">
        <v>4.3478260869565216E-2</v>
      </c>
      <c r="X13" s="51"/>
      <c r="Y13" s="51"/>
      <c r="Z13" s="51"/>
      <c r="AA13" s="51"/>
      <c r="AB13" s="51"/>
    </row>
    <row r="14" spans="1:28" ht="17.25" x14ac:dyDescent="0.3">
      <c r="A14" s="7"/>
      <c r="B14" s="7"/>
      <c r="C14" s="7"/>
      <c r="E14" s="51"/>
      <c r="F14" s="51"/>
      <c r="G14" s="51"/>
      <c r="H14" s="51"/>
      <c r="I14" s="51"/>
      <c r="J14" s="53"/>
      <c r="K14" s="53"/>
      <c r="L14" s="51"/>
      <c r="N14"/>
      <c r="O14"/>
      <c r="P14" s="51"/>
      <c r="Q14" s="51"/>
      <c r="R14" s="51"/>
      <c r="S14" s="51"/>
      <c r="T14" s="51"/>
      <c r="U14" s="52" t="s">
        <v>203</v>
      </c>
      <c r="V14" s="53"/>
      <c r="W14" s="54">
        <v>0</v>
      </c>
      <c r="X14" s="51"/>
      <c r="Y14" s="51"/>
      <c r="Z14" s="51"/>
      <c r="AA14" s="51"/>
      <c r="AB14" s="51"/>
    </row>
    <row r="15" spans="1:28" ht="17.25" x14ac:dyDescent="0.3">
      <c r="A15" s="7"/>
      <c r="B15" s="7"/>
      <c r="C15" s="7"/>
      <c r="E15" s="51"/>
      <c r="F15" s="51"/>
      <c r="G15" s="51"/>
      <c r="H15" s="51"/>
      <c r="I15" s="76">
        <v>2</v>
      </c>
      <c r="J15" s="77"/>
      <c r="K15" s="53"/>
      <c r="L15" s="51"/>
      <c r="M15" s="51"/>
      <c r="N15" s="51"/>
      <c r="O15" s="51"/>
      <c r="P15" s="51"/>
      <c r="Q15" s="51"/>
      <c r="R15" s="51"/>
      <c r="S15" s="51"/>
      <c r="T15" s="51"/>
      <c r="U15" s="52" t="s">
        <v>142</v>
      </c>
      <c r="V15" s="53">
        <v>23</v>
      </c>
      <c r="W15" s="54">
        <v>1</v>
      </c>
      <c r="X15" s="51"/>
      <c r="Y15" s="51"/>
      <c r="Z15" s="51"/>
      <c r="AA15" s="51"/>
      <c r="AB15" s="51"/>
    </row>
    <row r="16" spans="1:28" ht="17.25" x14ac:dyDescent="0.3">
      <c r="A16" s="7"/>
      <c r="B16" s="7"/>
      <c r="C16" s="7"/>
      <c r="H16" s="51"/>
      <c r="I16" s="76"/>
      <c r="J16" s="77"/>
      <c r="K16" s="53"/>
      <c r="L16" s="51"/>
      <c r="M16" s="51"/>
      <c r="N16" s="51"/>
      <c r="O16" s="51"/>
      <c r="P16" s="51"/>
      <c r="Q16" s="51"/>
      <c r="R16" s="51"/>
      <c r="S16" s="51"/>
      <c r="T16" s="51"/>
      <c r="X16" s="51"/>
      <c r="Y16" s="51"/>
      <c r="Z16" s="51"/>
      <c r="AA16" s="51"/>
      <c r="AB16" s="51"/>
    </row>
    <row r="17" spans="1:28" ht="17.25" x14ac:dyDescent="0.3">
      <c r="A17" s="7"/>
      <c r="B17" s="7"/>
      <c r="C17" s="7"/>
      <c r="H17" s="51"/>
      <c r="I17" s="76"/>
      <c r="J17" s="77"/>
      <c r="K17" s="53"/>
      <c r="L17" s="51"/>
      <c r="M17" s="51"/>
      <c r="N17" s="51"/>
      <c r="O17" s="51"/>
      <c r="P17" s="51"/>
      <c r="Q17" s="51"/>
      <c r="R17" s="51"/>
      <c r="S17" s="51"/>
      <c r="T17" s="51"/>
      <c r="U17" s="51"/>
      <c r="V17" s="51"/>
      <c r="W17" s="51"/>
      <c r="X17" s="51"/>
      <c r="Y17" s="51"/>
      <c r="Z17" s="51"/>
      <c r="AA17" s="51"/>
      <c r="AB17" s="51"/>
    </row>
    <row r="18" spans="1:28" ht="17.25" x14ac:dyDescent="0.3">
      <c r="A18" s="7"/>
      <c r="B18" s="7"/>
      <c r="C18" s="7"/>
      <c r="H18" s="51"/>
      <c r="I18" s="76"/>
      <c r="J18" s="77"/>
      <c r="K18" s="53"/>
      <c r="L18" s="51"/>
      <c r="M18" s="51"/>
      <c r="N18" s="51"/>
      <c r="O18" s="51"/>
      <c r="P18" s="51"/>
      <c r="Q18" s="51"/>
      <c r="R18" s="51"/>
      <c r="S18" s="51"/>
      <c r="T18" s="51"/>
      <c r="U18" s="51"/>
      <c r="V18" s="51"/>
      <c r="W18" s="51"/>
      <c r="X18" s="51"/>
      <c r="Y18" s="51"/>
      <c r="Z18" s="51"/>
      <c r="AA18" s="51"/>
      <c r="AB18" s="51"/>
    </row>
    <row r="19" spans="1:28" ht="18.75" x14ac:dyDescent="0.3">
      <c r="A19" s="7"/>
      <c r="B19" s="7"/>
      <c r="C19" s="7"/>
      <c r="H19" s="48"/>
      <c r="I19" s="48"/>
      <c r="J19" s="49"/>
      <c r="K19" s="49"/>
      <c r="L19" s="48"/>
      <c r="M19" s="48"/>
      <c r="N19" s="48"/>
      <c r="O19" s="48"/>
      <c r="P19" s="48"/>
      <c r="Q19" s="48"/>
      <c r="R19" s="48"/>
      <c r="S19" s="48"/>
      <c r="T19" s="48"/>
      <c r="U19" s="48"/>
      <c r="V19" s="48"/>
      <c r="W19" s="48"/>
      <c r="X19" s="48"/>
      <c r="Y19" s="48"/>
      <c r="Z19" s="48"/>
      <c r="AA19" s="48"/>
    </row>
    <row r="20" spans="1:28" x14ac:dyDescent="0.25">
      <c r="A20" s="7"/>
      <c r="B20" s="7"/>
      <c r="C20" s="7"/>
      <c r="N20"/>
      <c r="O20"/>
    </row>
    <row r="21" spans="1:28" x14ac:dyDescent="0.25">
      <c r="A21" s="7"/>
      <c r="B21" s="7"/>
      <c r="C21" s="7"/>
      <c r="N21"/>
      <c r="O21"/>
    </row>
    <row r="22" spans="1:28" x14ac:dyDescent="0.25">
      <c r="A22" s="7"/>
      <c r="B22" s="7"/>
      <c r="C22" s="7"/>
      <c r="N22"/>
      <c r="O22"/>
    </row>
    <row r="23" spans="1:28" x14ac:dyDescent="0.25">
      <c r="A23" s="7"/>
      <c r="B23" s="7"/>
      <c r="C23" s="7"/>
    </row>
    <row r="24" spans="1:28" x14ac:dyDescent="0.25">
      <c r="A24" s="7"/>
      <c r="B24" s="7"/>
      <c r="C24" s="7"/>
    </row>
    <row r="25" spans="1:28" x14ac:dyDescent="0.25">
      <c r="A25" s="7"/>
      <c r="B25" s="7"/>
      <c r="C25" s="7"/>
    </row>
  </sheetData>
  <pageMargins left="0.7" right="0.7" top="0.75" bottom="0.75" header="0.3" footer="0.3"/>
  <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003A5-F7C7-4C9B-A2B8-DAD4F0F6AA3A}">
  <sheetPr codeName="Hoja8"/>
  <dimension ref="A3:E27"/>
  <sheetViews>
    <sheetView showGridLines="0" zoomScale="90" zoomScaleNormal="90" workbookViewId="0"/>
  </sheetViews>
  <sheetFormatPr baseColWidth="10" defaultRowHeight="15" x14ac:dyDescent="0.25"/>
  <cols>
    <col min="1" max="3" width="13" customWidth="1"/>
  </cols>
  <sheetData>
    <row r="3" spans="1:5" x14ac:dyDescent="0.25">
      <c r="E3" s="69"/>
    </row>
    <row r="4" spans="1:5" x14ac:dyDescent="0.25">
      <c r="E4" s="69"/>
    </row>
    <row r="5" spans="1:5" x14ac:dyDescent="0.25">
      <c r="E5" s="69"/>
    </row>
    <row r="6" spans="1:5" x14ac:dyDescent="0.25">
      <c r="E6" s="69"/>
    </row>
    <row r="14" spans="1:5" x14ac:dyDescent="0.25">
      <c r="A14" s="14"/>
      <c r="B14" s="14"/>
      <c r="C14" s="14"/>
    </row>
    <row r="15" spans="1:5" x14ac:dyDescent="0.25">
      <c r="A15" s="7"/>
      <c r="B15" s="7"/>
      <c r="C15" s="7"/>
    </row>
    <row r="16" spans="1:5" x14ac:dyDescent="0.25">
      <c r="A16" s="7"/>
      <c r="B16" s="7"/>
      <c r="C16" s="7"/>
    </row>
    <row r="17" spans="1:3" x14ac:dyDescent="0.25">
      <c r="A17" s="7"/>
      <c r="B17" s="7"/>
      <c r="C17" s="7"/>
    </row>
    <row r="18" spans="1:3" x14ac:dyDescent="0.25">
      <c r="A18" s="7"/>
      <c r="B18" s="7"/>
      <c r="C18" s="7"/>
    </row>
    <row r="19" spans="1:3" x14ac:dyDescent="0.25">
      <c r="A19" s="7"/>
      <c r="B19" s="7"/>
      <c r="C19" s="7"/>
    </row>
    <row r="20" spans="1:3" x14ac:dyDescent="0.25">
      <c r="A20" s="7"/>
      <c r="B20" s="7"/>
      <c r="C20" s="7"/>
    </row>
    <row r="21" spans="1:3" x14ac:dyDescent="0.25">
      <c r="A21" s="7"/>
      <c r="B21" s="7"/>
      <c r="C21" s="7"/>
    </row>
    <row r="22" spans="1:3" x14ac:dyDescent="0.25">
      <c r="A22" s="7"/>
      <c r="B22" s="7"/>
      <c r="C22" s="7"/>
    </row>
    <row r="23" spans="1:3" x14ac:dyDescent="0.25">
      <c r="A23" s="7"/>
      <c r="B23" s="7"/>
      <c r="C23" s="7"/>
    </row>
    <row r="24" spans="1:3" x14ac:dyDescent="0.25">
      <c r="A24" s="7"/>
      <c r="B24" s="7"/>
      <c r="C24" s="7"/>
    </row>
    <row r="25" spans="1:3" x14ac:dyDescent="0.25">
      <c r="A25" s="7"/>
      <c r="B25" s="7"/>
      <c r="C25" s="7"/>
    </row>
    <row r="26" spans="1:3" x14ac:dyDescent="0.25">
      <c r="A26" s="7"/>
      <c r="B26" s="7"/>
      <c r="C26" s="7"/>
    </row>
    <row r="27" spans="1:3" x14ac:dyDescent="0.25">
      <c r="A27" s="7"/>
      <c r="B27" s="7"/>
      <c r="C27" s="7"/>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52076-4F86-49A9-8BEF-CD9FFD23FEA1}">
  <sheetPr codeName="Hoja9"/>
  <dimension ref="A4:AJ29"/>
  <sheetViews>
    <sheetView showGridLines="0" zoomScale="90" zoomScaleNormal="90" workbookViewId="0">
      <pane ySplit="5" topLeftCell="A6" activePane="bottomLeft" state="frozen"/>
      <selection pane="bottomLeft"/>
    </sheetView>
  </sheetViews>
  <sheetFormatPr baseColWidth="10" defaultRowHeight="15" x14ac:dyDescent="0.25"/>
  <cols>
    <col min="1" max="3" width="13" customWidth="1"/>
    <col min="4" max="4" width="4" customWidth="1"/>
    <col min="5" max="5" width="17.140625" customWidth="1"/>
    <col min="6" max="6" width="22" customWidth="1"/>
    <col min="7" max="7" width="25.5703125" customWidth="1"/>
    <col min="8" max="8" width="27.140625" customWidth="1"/>
    <col min="9" max="9" width="25" customWidth="1"/>
    <col min="10" max="10" width="24.7109375" customWidth="1"/>
    <col min="11" max="11" width="28.140625" customWidth="1"/>
    <col min="12" max="12" width="58.140625" customWidth="1"/>
    <col min="13" max="35" width="4.5703125" customWidth="1"/>
  </cols>
  <sheetData>
    <row r="4" spans="1:36" ht="18.75" customHeight="1" x14ac:dyDescent="0.25">
      <c r="E4" s="69"/>
      <c r="L4" s="69">
        <v>1</v>
      </c>
      <c r="M4" s="95" t="s">
        <v>333</v>
      </c>
      <c r="N4" s="95"/>
      <c r="O4" s="95"/>
      <c r="P4" s="95"/>
      <c r="Q4" s="95"/>
      <c r="R4" s="95"/>
      <c r="S4" s="95"/>
      <c r="T4" s="95"/>
      <c r="U4" s="95"/>
      <c r="V4" s="95"/>
      <c r="W4" s="95"/>
      <c r="X4" s="95"/>
      <c r="Y4" s="95"/>
      <c r="Z4" s="95"/>
      <c r="AA4" s="95"/>
      <c r="AB4" s="95"/>
      <c r="AC4" s="95"/>
      <c r="AD4" s="95"/>
      <c r="AE4" s="95"/>
      <c r="AF4" s="95"/>
      <c r="AG4" s="95"/>
      <c r="AH4" s="95"/>
      <c r="AI4" s="95"/>
      <c r="AJ4" s="47"/>
    </row>
    <row r="5" spans="1:36" s="7" customFormat="1" ht="33" customHeight="1" x14ac:dyDescent="0.25">
      <c r="A5"/>
      <c r="B5"/>
      <c r="C5"/>
      <c r="E5" s="58" t="s">
        <v>274</v>
      </c>
      <c r="F5" s="58" t="s">
        <v>341</v>
      </c>
      <c r="G5" s="59" t="s">
        <v>45</v>
      </c>
      <c r="H5" s="59" t="s">
        <v>45</v>
      </c>
      <c r="I5" s="59" t="s">
        <v>45</v>
      </c>
      <c r="J5" s="59" t="s">
        <v>45</v>
      </c>
      <c r="K5" s="59" t="s">
        <v>45</v>
      </c>
      <c r="L5" s="60" t="s">
        <v>343</v>
      </c>
      <c r="M5" s="59">
        <v>1</v>
      </c>
      <c r="N5" s="59">
        <v>2</v>
      </c>
      <c r="O5" s="59">
        <v>3</v>
      </c>
      <c r="P5" s="59">
        <v>4</v>
      </c>
      <c r="Q5" s="59">
        <v>5</v>
      </c>
      <c r="R5" s="59">
        <v>6</v>
      </c>
      <c r="S5" s="59">
        <v>7</v>
      </c>
      <c r="T5" s="59">
        <v>8</v>
      </c>
      <c r="U5" s="59">
        <v>9</v>
      </c>
      <c r="V5" s="59">
        <v>10</v>
      </c>
      <c r="W5" s="59">
        <v>11</v>
      </c>
      <c r="X5" s="59">
        <v>12</v>
      </c>
      <c r="Y5" s="59">
        <v>13</v>
      </c>
      <c r="Z5" s="59">
        <v>14</v>
      </c>
      <c r="AA5" s="59">
        <v>15</v>
      </c>
      <c r="AB5" s="59">
        <v>16</v>
      </c>
      <c r="AC5" s="59">
        <v>17</v>
      </c>
      <c r="AD5" s="59">
        <v>18</v>
      </c>
      <c r="AE5" s="59">
        <v>19</v>
      </c>
      <c r="AF5" s="59">
        <v>20</v>
      </c>
      <c r="AG5" s="59">
        <v>21</v>
      </c>
      <c r="AH5" s="59">
        <v>22</v>
      </c>
      <c r="AI5" s="59">
        <v>23</v>
      </c>
      <c r="AJ5" s="63" t="s">
        <v>277</v>
      </c>
    </row>
    <row r="6" spans="1:36" s="7" customFormat="1" ht="33.75" customHeight="1" x14ac:dyDescent="0.25">
      <c r="A6"/>
      <c r="B6"/>
      <c r="C6"/>
      <c r="E6" s="39" t="s">
        <v>138</v>
      </c>
      <c r="F6" s="41" t="str">
        <f>+'3.3'!E6</f>
        <v>Falla de tinta</v>
      </c>
      <c r="G6" s="41" t="s">
        <v>291</v>
      </c>
      <c r="H6" s="41" t="s">
        <v>271</v>
      </c>
      <c r="I6" s="41" t="s">
        <v>279</v>
      </c>
      <c r="J6" s="41" t="s">
        <v>272</v>
      </c>
      <c r="K6" s="57"/>
      <c r="L6" s="41" t="s">
        <v>342</v>
      </c>
      <c r="M6" s="33">
        <v>7</v>
      </c>
      <c r="N6" s="33">
        <v>8</v>
      </c>
      <c r="O6" s="33">
        <v>6</v>
      </c>
      <c r="P6" s="33">
        <v>9</v>
      </c>
      <c r="Q6" s="33">
        <v>7</v>
      </c>
      <c r="R6" s="33">
        <v>8</v>
      </c>
      <c r="S6" s="33">
        <v>6</v>
      </c>
      <c r="T6" s="33">
        <v>9</v>
      </c>
      <c r="U6" s="33">
        <v>8</v>
      </c>
      <c r="V6" s="33">
        <v>8</v>
      </c>
      <c r="W6" s="33">
        <v>5</v>
      </c>
      <c r="X6" s="33">
        <v>6</v>
      </c>
      <c r="Y6" s="33">
        <v>7</v>
      </c>
      <c r="Z6" s="33">
        <v>8</v>
      </c>
      <c r="AA6" s="33">
        <v>9</v>
      </c>
      <c r="AB6" s="33">
        <v>7</v>
      </c>
      <c r="AC6" s="33">
        <v>10</v>
      </c>
      <c r="AD6" s="33">
        <v>7</v>
      </c>
      <c r="AE6" s="33">
        <v>5</v>
      </c>
      <c r="AF6" s="33">
        <v>4</v>
      </c>
      <c r="AG6" s="33">
        <v>7</v>
      </c>
      <c r="AH6" s="33">
        <v>8</v>
      </c>
      <c r="AI6" s="33">
        <v>9</v>
      </c>
      <c r="AJ6" s="65">
        <f>+SUM(M6:AI6)</f>
        <v>168</v>
      </c>
    </row>
    <row r="7" spans="1:36" s="7" customFormat="1" ht="33.75" customHeight="1" x14ac:dyDescent="0.25">
      <c r="A7"/>
      <c r="B7"/>
      <c r="C7"/>
      <c r="E7" s="39" t="s">
        <v>138</v>
      </c>
      <c r="F7" s="41" t="str">
        <f>+'3.3'!E7</f>
        <v>Falla de sustrato</v>
      </c>
      <c r="G7" s="41" t="s">
        <v>283</v>
      </c>
      <c r="H7" s="41" t="s">
        <v>284</v>
      </c>
      <c r="I7" s="41" t="s">
        <v>282</v>
      </c>
      <c r="J7" s="41" t="s">
        <v>280</v>
      </c>
      <c r="K7" s="57"/>
      <c r="L7" s="41" t="s">
        <v>281</v>
      </c>
      <c r="M7" s="33">
        <v>5</v>
      </c>
      <c r="N7" s="33">
        <v>6</v>
      </c>
      <c r="O7" s="33">
        <v>4</v>
      </c>
      <c r="P7" s="33">
        <v>6</v>
      </c>
      <c r="Q7" s="33">
        <v>2</v>
      </c>
      <c r="R7" s="33">
        <v>3</v>
      </c>
      <c r="S7" s="33">
        <v>4</v>
      </c>
      <c r="T7" s="33">
        <v>7</v>
      </c>
      <c r="U7" s="33">
        <v>6</v>
      </c>
      <c r="V7" s="33">
        <v>3</v>
      </c>
      <c r="W7" s="33">
        <v>4</v>
      </c>
      <c r="X7" s="33">
        <v>5</v>
      </c>
      <c r="Y7" s="33">
        <v>6</v>
      </c>
      <c r="Z7" s="33">
        <v>4</v>
      </c>
      <c r="AA7" s="33">
        <v>9</v>
      </c>
      <c r="AB7" s="33">
        <v>6</v>
      </c>
      <c r="AC7" s="33">
        <v>5</v>
      </c>
      <c r="AD7" s="33">
        <v>3</v>
      </c>
      <c r="AE7" s="33">
        <v>4</v>
      </c>
      <c r="AF7" s="33">
        <v>5</v>
      </c>
      <c r="AG7" s="33">
        <v>6</v>
      </c>
      <c r="AH7" s="33">
        <v>7</v>
      </c>
      <c r="AI7" s="33">
        <v>2</v>
      </c>
      <c r="AJ7" s="55">
        <f t="shared" ref="AJ7:AJ17" si="0">+SUM(M7:AI7)</f>
        <v>112</v>
      </c>
    </row>
    <row r="8" spans="1:36" s="7" customFormat="1" ht="33.75" customHeight="1" x14ac:dyDescent="0.25">
      <c r="A8"/>
      <c r="B8"/>
      <c r="C8"/>
      <c r="E8" s="39" t="s">
        <v>3</v>
      </c>
      <c r="F8" s="41" t="str">
        <f>+'3.3'!I6</f>
        <v>Falla mecánica</v>
      </c>
      <c r="G8" s="41" t="s">
        <v>285</v>
      </c>
      <c r="H8" s="41" t="s">
        <v>287</v>
      </c>
      <c r="I8" s="41" t="s">
        <v>288</v>
      </c>
      <c r="J8" s="41" t="s">
        <v>286</v>
      </c>
      <c r="K8" s="41" t="s">
        <v>289</v>
      </c>
      <c r="L8" s="41" t="s">
        <v>278</v>
      </c>
      <c r="M8" s="33">
        <v>8</v>
      </c>
      <c r="N8" s="33">
        <v>6</v>
      </c>
      <c r="O8" s="33">
        <v>7</v>
      </c>
      <c r="P8" s="33">
        <v>8</v>
      </c>
      <c r="Q8" s="33">
        <v>6</v>
      </c>
      <c r="R8" s="33">
        <v>8</v>
      </c>
      <c r="S8" s="33">
        <v>9</v>
      </c>
      <c r="T8" s="33">
        <v>7</v>
      </c>
      <c r="U8" s="33">
        <v>9</v>
      </c>
      <c r="V8" s="33">
        <v>8</v>
      </c>
      <c r="W8" s="33">
        <v>7</v>
      </c>
      <c r="X8" s="33">
        <v>5</v>
      </c>
      <c r="Y8" s="33">
        <v>6</v>
      </c>
      <c r="Z8" s="33">
        <v>7</v>
      </c>
      <c r="AA8" s="33">
        <v>8</v>
      </c>
      <c r="AB8" s="33">
        <v>7</v>
      </c>
      <c r="AC8" s="33">
        <v>7</v>
      </c>
      <c r="AD8" s="33">
        <v>8</v>
      </c>
      <c r="AE8" s="33">
        <v>5</v>
      </c>
      <c r="AF8" s="33">
        <v>6</v>
      </c>
      <c r="AG8" s="33">
        <v>8</v>
      </c>
      <c r="AH8" s="33">
        <v>7</v>
      </c>
      <c r="AI8" s="33">
        <v>8</v>
      </c>
      <c r="AJ8" s="65">
        <f t="shared" si="0"/>
        <v>165</v>
      </c>
    </row>
    <row r="9" spans="1:36" s="7" customFormat="1" ht="33.75" customHeight="1" x14ac:dyDescent="0.25">
      <c r="A9"/>
      <c r="B9"/>
      <c r="C9"/>
      <c r="E9" s="39" t="s">
        <v>3</v>
      </c>
      <c r="F9" s="41" t="str">
        <f>+'3.3'!I7</f>
        <v>Falla electrónica</v>
      </c>
      <c r="G9" s="41" t="s">
        <v>328</v>
      </c>
      <c r="H9" s="41" t="s">
        <v>290</v>
      </c>
      <c r="I9" s="41" t="s">
        <v>273</v>
      </c>
      <c r="J9" s="41" t="s">
        <v>266</v>
      </c>
      <c r="K9" s="41" t="s">
        <v>297</v>
      </c>
      <c r="L9" s="41" t="s">
        <v>318</v>
      </c>
      <c r="M9" s="33">
        <v>5</v>
      </c>
      <c r="N9" s="33">
        <v>6</v>
      </c>
      <c r="O9" s="33">
        <v>4</v>
      </c>
      <c r="P9" s="33">
        <v>5</v>
      </c>
      <c r="Q9" s="33">
        <v>6</v>
      </c>
      <c r="R9" s="33">
        <v>5</v>
      </c>
      <c r="S9" s="33">
        <v>3</v>
      </c>
      <c r="T9" s="33">
        <v>6</v>
      </c>
      <c r="U9" s="33">
        <v>5</v>
      </c>
      <c r="V9" s="33">
        <v>4</v>
      </c>
      <c r="W9" s="33">
        <v>3</v>
      </c>
      <c r="X9" s="33">
        <v>4</v>
      </c>
      <c r="Y9" s="33">
        <v>5</v>
      </c>
      <c r="Z9" s="33">
        <v>2</v>
      </c>
      <c r="AA9" s="33">
        <v>3</v>
      </c>
      <c r="AB9" s="33">
        <v>6</v>
      </c>
      <c r="AC9" s="33">
        <v>5</v>
      </c>
      <c r="AD9" s="33">
        <v>4</v>
      </c>
      <c r="AE9" s="33">
        <v>3</v>
      </c>
      <c r="AF9" s="33">
        <v>6</v>
      </c>
      <c r="AG9" s="33">
        <v>5</v>
      </c>
      <c r="AH9" s="33">
        <v>5</v>
      </c>
      <c r="AI9" s="33">
        <v>3</v>
      </c>
      <c r="AJ9" s="33">
        <f t="shared" si="0"/>
        <v>103</v>
      </c>
    </row>
    <row r="10" spans="1:36" s="7" customFormat="1" ht="33.75" customHeight="1" x14ac:dyDescent="0.25">
      <c r="A10"/>
      <c r="B10"/>
      <c r="C10"/>
      <c r="E10" s="39" t="s">
        <v>4</v>
      </c>
      <c r="F10" s="41" t="str">
        <f>+'3.3'!M6</f>
        <v>Procedimiento desactualizado</v>
      </c>
      <c r="G10" s="41" t="s">
        <v>141</v>
      </c>
      <c r="H10" s="41" t="s">
        <v>292</v>
      </c>
      <c r="I10" s="41" t="s">
        <v>150</v>
      </c>
      <c r="J10" s="41" t="s">
        <v>293</v>
      </c>
      <c r="K10" s="57"/>
      <c r="L10" s="41" t="s">
        <v>329</v>
      </c>
      <c r="M10" s="33">
        <v>6</v>
      </c>
      <c r="N10" s="33">
        <v>7</v>
      </c>
      <c r="O10" s="33">
        <v>5</v>
      </c>
      <c r="P10" s="33">
        <v>6</v>
      </c>
      <c r="Q10" s="33">
        <v>6</v>
      </c>
      <c r="R10" s="33">
        <v>5</v>
      </c>
      <c r="S10" s="33">
        <v>9</v>
      </c>
      <c r="T10" s="33">
        <v>6</v>
      </c>
      <c r="U10" s="33">
        <v>9</v>
      </c>
      <c r="V10" s="33">
        <v>8</v>
      </c>
      <c r="W10" s="33">
        <v>7</v>
      </c>
      <c r="X10" s="33">
        <v>5</v>
      </c>
      <c r="Y10" s="33">
        <v>6</v>
      </c>
      <c r="Z10" s="33">
        <v>7</v>
      </c>
      <c r="AA10" s="33">
        <v>8</v>
      </c>
      <c r="AB10" s="33">
        <v>6</v>
      </c>
      <c r="AC10" s="33">
        <v>7</v>
      </c>
      <c r="AD10" s="33">
        <v>9</v>
      </c>
      <c r="AE10" s="33">
        <v>5</v>
      </c>
      <c r="AF10" s="33">
        <v>7</v>
      </c>
      <c r="AG10" s="33">
        <v>8</v>
      </c>
      <c r="AH10" s="33">
        <v>7</v>
      </c>
      <c r="AI10" s="33">
        <v>6</v>
      </c>
      <c r="AJ10" s="65">
        <f t="shared" si="0"/>
        <v>155</v>
      </c>
    </row>
    <row r="11" spans="1:36" s="7" customFormat="1" ht="33.75" customHeight="1" x14ac:dyDescent="0.25">
      <c r="A11"/>
      <c r="B11"/>
      <c r="C11"/>
      <c r="E11" s="39" t="s">
        <v>4</v>
      </c>
      <c r="F11" s="41" t="str">
        <f>+'3.3'!M7</f>
        <v>Método de inspección erróneo</v>
      </c>
      <c r="G11" s="61" t="s">
        <v>294</v>
      </c>
      <c r="H11" s="61" t="s">
        <v>152</v>
      </c>
      <c r="I11" s="61" t="s">
        <v>295</v>
      </c>
      <c r="J11" s="62" t="s">
        <v>296</v>
      </c>
      <c r="K11" s="57"/>
      <c r="L11" s="41" t="s">
        <v>151</v>
      </c>
      <c r="M11" s="33">
        <v>2</v>
      </c>
      <c r="N11" s="33">
        <v>1</v>
      </c>
      <c r="O11" s="33">
        <v>3</v>
      </c>
      <c r="P11" s="33">
        <v>5</v>
      </c>
      <c r="Q11" s="33">
        <v>6</v>
      </c>
      <c r="R11" s="33">
        <v>5</v>
      </c>
      <c r="S11" s="33">
        <v>3</v>
      </c>
      <c r="T11" s="33">
        <v>6</v>
      </c>
      <c r="U11" s="33">
        <v>6</v>
      </c>
      <c r="V11" s="33">
        <v>4</v>
      </c>
      <c r="W11" s="33">
        <v>2</v>
      </c>
      <c r="X11" s="33">
        <v>4</v>
      </c>
      <c r="Y11" s="33">
        <v>3</v>
      </c>
      <c r="Z11" s="33">
        <v>6</v>
      </c>
      <c r="AA11" s="33">
        <v>3</v>
      </c>
      <c r="AB11" s="33">
        <v>2</v>
      </c>
      <c r="AC11" s="33">
        <v>5</v>
      </c>
      <c r="AD11" s="33">
        <v>4</v>
      </c>
      <c r="AE11" s="33">
        <v>3</v>
      </c>
      <c r="AF11" s="33">
        <v>6</v>
      </c>
      <c r="AG11" s="33">
        <v>6</v>
      </c>
      <c r="AH11" s="33">
        <v>5</v>
      </c>
      <c r="AI11" s="33">
        <v>4</v>
      </c>
      <c r="AJ11" s="33">
        <f t="shared" si="0"/>
        <v>94</v>
      </c>
    </row>
    <row r="12" spans="1:36" s="7" customFormat="1" ht="33.75" customHeight="1" x14ac:dyDescent="0.25">
      <c r="A12"/>
      <c r="B12"/>
      <c r="C12"/>
      <c r="E12" s="39" t="s">
        <v>57</v>
      </c>
      <c r="F12" s="41" t="str">
        <f>+'3.3'!Q6</f>
        <v>Medición de calidad errónea</v>
      </c>
      <c r="G12" s="45" t="s">
        <v>300</v>
      </c>
      <c r="H12" s="45" t="s">
        <v>298</v>
      </c>
      <c r="I12" s="45" t="s">
        <v>299</v>
      </c>
      <c r="J12" s="45" t="s">
        <v>302</v>
      </c>
      <c r="K12" s="57"/>
      <c r="L12" s="41" t="s">
        <v>319</v>
      </c>
      <c r="M12" s="33">
        <v>3</v>
      </c>
      <c r="N12" s="33">
        <v>6</v>
      </c>
      <c r="O12" s="33">
        <v>4</v>
      </c>
      <c r="P12" s="33">
        <v>4</v>
      </c>
      <c r="Q12" s="33">
        <v>6</v>
      </c>
      <c r="R12" s="33">
        <v>5</v>
      </c>
      <c r="S12" s="33">
        <v>3</v>
      </c>
      <c r="T12" s="33">
        <v>6</v>
      </c>
      <c r="U12" s="33">
        <v>5</v>
      </c>
      <c r="V12" s="33">
        <v>4</v>
      </c>
      <c r="W12" s="33">
        <v>3</v>
      </c>
      <c r="X12" s="33">
        <v>2</v>
      </c>
      <c r="Y12" s="33">
        <v>5</v>
      </c>
      <c r="Z12" s="33">
        <v>2</v>
      </c>
      <c r="AA12" s="33">
        <v>3</v>
      </c>
      <c r="AB12" s="33">
        <v>6</v>
      </c>
      <c r="AC12" s="33">
        <v>3</v>
      </c>
      <c r="AD12" s="33">
        <v>3</v>
      </c>
      <c r="AE12" s="33">
        <v>5</v>
      </c>
      <c r="AF12" s="33">
        <v>6</v>
      </c>
      <c r="AG12" s="33">
        <v>5</v>
      </c>
      <c r="AH12" s="33">
        <v>1</v>
      </c>
      <c r="AI12" s="33">
        <v>2</v>
      </c>
      <c r="AJ12" s="33">
        <f t="shared" si="0"/>
        <v>92</v>
      </c>
    </row>
    <row r="13" spans="1:36" s="7" customFormat="1" ht="33.75" customHeight="1" x14ac:dyDescent="0.25">
      <c r="A13"/>
      <c r="B13"/>
      <c r="C13"/>
      <c r="E13" s="39" t="s">
        <v>57</v>
      </c>
      <c r="F13" s="41" t="str">
        <f>+'3.3'!Q7</f>
        <v>Medición en proceso deficiente</v>
      </c>
      <c r="G13" s="41" t="s">
        <v>303</v>
      </c>
      <c r="H13" s="45" t="s">
        <v>304</v>
      </c>
      <c r="I13" s="45" t="s">
        <v>305</v>
      </c>
      <c r="J13" s="57"/>
      <c r="K13" s="57"/>
      <c r="L13" s="41" t="s">
        <v>320</v>
      </c>
      <c r="M13" s="33">
        <v>3</v>
      </c>
      <c r="N13" s="33">
        <v>2</v>
      </c>
      <c r="O13" s="33">
        <v>5</v>
      </c>
      <c r="P13" s="33">
        <v>5</v>
      </c>
      <c r="Q13" s="33">
        <v>6</v>
      </c>
      <c r="R13" s="33">
        <v>5</v>
      </c>
      <c r="S13" s="33">
        <v>3</v>
      </c>
      <c r="T13" s="33">
        <v>6</v>
      </c>
      <c r="U13" s="33">
        <v>3</v>
      </c>
      <c r="V13" s="33">
        <v>4</v>
      </c>
      <c r="W13" s="33">
        <v>3</v>
      </c>
      <c r="X13" s="33">
        <v>4</v>
      </c>
      <c r="Y13" s="33">
        <v>4</v>
      </c>
      <c r="Z13" s="33">
        <v>2</v>
      </c>
      <c r="AA13" s="33">
        <v>4</v>
      </c>
      <c r="AB13" s="33">
        <v>6</v>
      </c>
      <c r="AC13" s="33">
        <v>5</v>
      </c>
      <c r="AD13" s="33">
        <v>4</v>
      </c>
      <c r="AE13" s="33">
        <v>3</v>
      </c>
      <c r="AF13" s="33">
        <v>6</v>
      </c>
      <c r="AG13" s="33">
        <v>4</v>
      </c>
      <c r="AH13" s="33">
        <v>5</v>
      </c>
      <c r="AI13" s="33">
        <v>3</v>
      </c>
      <c r="AJ13" s="33">
        <f t="shared" si="0"/>
        <v>95</v>
      </c>
    </row>
    <row r="14" spans="1:36" s="7" customFormat="1" ht="33.75" customHeight="1" x14ac:dyDescent="0.25">
      <c r="A14"/>
      <c r="B14"/>
      <c r="C14"/>
      <c r="E14" s="39" t="s">
        <v>5</v>
      </c>
      <c r="F14" s="41" t="str">
        <f>+'3.3'!U6</f>
        <v>Error de producción</v>
      </c>
      <c r="G14" s="45" t="s">
        <v>306</v>
      </c>
      <c r="H14" s="45" t="s">
        <v>307</v>
      </c>
      <c r="I14" s="45" t="s">
        <v>308</v>
      </c>
      <c r="J14" s="41" t="s">
        <v>153</v>
      </c>
      <c r="K14" s="41" t="s">
        <v>154</v>
      </c>
      <c r="L14" s="41" t="s">
        <v>321</v>
      </c>
      <c r="M14" s="33">
        <v>4</v>
      </c>
      <c r="N14" s="33">
        <v>5</v>
      </c>
      <c r="O14" s="33">
        <v>4</v>
      </c>
      <c r="P14" s="33">
        <v>4</v>
      </c>
      <c r="Q14" s="33">
        <v>6</v>
      </c>
      <c r="R14" s="33">
        <v>5</v>
      </c>
      <c r="S14" s="33">
        <v>5</v>
      </c>
      <c r="T14" s="33">
        <v>6</v>
      </c>
      <c r="U14" s="33">
        <v>5</v>
      </c>
      <c r="V14" s="33">
        <v>4</v>
      </c>
      <c r="W14" s="33">
        <v>1</v>
      </c>
      <c r="X14" s="33">
        <v>4</v>
      </c>
      <c r="Y14" s="33">
        <v>5</v>
      </c>
      <c r="Z14" s="33">
        <v>2</v>
      </c>
      <c r="AA14" s="33">
        <v>3</v>
      </c>
      <c r="AB14" s="33">
        <v>6</v>
      </c>
      <c r="AC14" s="33">
        <v>5</v>
      </c>
      <c r="AD14" s="33">
        <v>4</v>
      </c>
      <c r="AE14" s="33">
        <v>3</v>
      </c>
      <c r="AF14" s="33">
        <v>2</v>
      </c>
      <c r="AG14" s="33">
        <v>5</v>
      </c>
      <c r="AH14" s="33">
        <v>5</v>
      </c>
      <c r="AI14" s="33">
        <v>3</v>
      </c>
      <c r="AJ14" s="33">
        <f t="shared" si="0"/>
        <v>96</v>
      </c>
    </row>
    <row r="15" spans="1:36" s="7" customFormat="1" ht="33.75" customHeight="1" x14ac:dyDescent="0.25">
      <c r="A15"/>
      <c r="B15"/>
      <c r="C15"/>
      <c r="E15" s="39" t="s">
        <v>5</v>
      </c>
      <c r="F15" s="41" t="str">
        <f>+'3.3'!U7</f>
        <v>Error de Pre prensa</v>
      </c>
      <c r="G15" s="45" t="s">
        <v>309</v>
      </c>
      <c r="H15" s="41" t="s">
        <v>310</v>
      </c>
      <c r="I15" s="45" t="s">
        <v>322</v>
      </c>
      <c r="J15" s="68" t="s">
        <v>324</v>
      </c>
      <c r="K15" s="45" t="s">
        <v>323</v>
      </c>
      <c r="L15" s="41" t="s">
        <v>325</v>
      </c>
      <c r="M15" s="33">
        <v>6</v>
      </c>
      <c r="N15" s="33">
        <v>7</v>
      </c>
      <c r="O15" s="33">
        <v>8</v>
      </c>
      <c r="P15" s="33">
        <v>9</v>
      </c>
      <c r="Q15" s="33">
        <v>8</v>
      </c>
      <c r="R15" s="33">
        <v>7</v>
      </c>
      <c r="S15" s="33">
        <v>8</v>
      </c>
      <c r="T15" s="33">
        <v>7</v>
      </c>
      <c r="U15" s="33">
        <v>8</v>
      </c>
      <c r="V15" s="33">
        <v>7</v>
      </c>
      <c r="W15" s="33">
        <v>8</v>
      </c>
      <c r="X15" s="33">
        <v>7</v>
      </c>
      <c r="Y15" s="33">
        <v>8</v>
      </c>
      <c r="Z15" s="33">
        <v>9</v>
      </c>
      <c r="AA15" s="33">
        <v>6</v>
      </c>
      <c r="AB15" s="33">
        <v>7</v>
      </c>
      <c r="AC15" s="33">
        <v>8</v>
      </c>
      <c r="AD15" s="33">
        <v>9</v>
      </c>
      <c r="AE15" s="33">
        <v>7</v>
      </c>
      <c r="AF15" s="33">
        <v>8</v>
      </c>
      <c r="AG15" s="33">
        <v>7</v>
      </c>
      <c r="AH15" s="33">
        <v>8</v>
      </c>
      <c r="AI15" s="33">
        <v>9</v>
      </c>
      <c r="AJ15" s="65">
        <f t="shared" si="0"/>
        <v>176</v>
      </c>
    </row>
    <row r="16" spans="1:36" s="7" customFormat="1" ht="33.75" customHeight="1" x14ac:dyDescent="0.25">
      <c r="A16" s="14"/>
      <c r="B16" s="14"/>
      <c r="C16" s="14"/>
      <c r="E16" s="39" t="s">
        <v>6</v>
      </c>
      <c r="F16" s="45" t="str">
        <f>+'3.3'!Y6</f>
        <v>Espacio reducido</v>
      </c>
      <c r="G16" s="41" t="s">
        <v>311</v>
      </c>
      <c r="H16" s="41" t="s">
        <v>312</v>
      </c>
      <c r="I16" s="41" t="s">
        <v>313</v>
      </c>
      <c r="J16" s="41" t="s">
        <v>314</v>
      </c>
      <c r="K16" s="57"/>
      <c r="L16" s="41" t="s">
        <v>326</v>
      </c>
      <c r="M16" s="33">
        <v>5</v>
      </c>
      <c r="N16" s="33">
        <v>6</v>
      </c>
      <c r="O16" s="33">
        <v>4</v>
      </c>
      <c r="P16" s="33">
        <v>5</v>
      </c>
      <c r="Q16" s="33">
        <v>2</v>
      </c>
      <c r="R16" s="33">
        <v>5</v>
      </c>
      <c r="S16" s="33">
        <v>6</v>
      </c>
      <c r="T16" s="33">
        <v>6</v>
      </c>
      <c r="U16" s="33">
        <v>3</v>
      </c>
      <c r="V16" s="33">
        <v>4</v>
      </c>
      <c r="W16" s="33">
        <v>3</v>
      </c>
      <c r="X16" s="33">
        <v>5</v>
      </c>
      <c r="Y16" s="33">
        <v>5</v>
      </c>
      <c r="Z16" s="33">
        <v>2</v>
      </c>
      <c r="AA16" s="33">
        <v>3</v>
      </c>
      <c r="AB16" s="33">
        <v>4</v>
      </c>
      <c r="AC16" s="33">
        <v>5</v>
      </c>
      <c r="AD16" s="33">
        <v>3</v>
      </c>
      <c r="AE16" s="33">
        <v>3</v>
      </c>
      <c r="AF16" s="33">
        <v>6</v>
      </c>
      <c r="AG16" s="33">
        <v>4</v>
      </c>
      <c r="AH16" s="33">
        <v>5</v>
      </c>
      <c r="AI16" s="33">
        <v>3</v>
      </c>
      <c r="AJ16" s="33">
        <f t="shared" si="0"/>
        <v>97</v>
      </c>
    </row>
    <row r="17" spans="1:36" s="7" customFormat="1" ht="33.75" customHeight="1" x14ac:dyDescent="0.25">
      <c r="E17" s="39" t="s">
        <v>6</v>
      </c>
      <c r="F17" s="45" t="str">
        <f>+'3.3'!Y7</f>
        <v>Exceso de humedad</v>
      </c>
      <c r="G17" s="41" t="s">
        <v>315</v>
      </c>
      <c r="H17" s="57" t="s">
        <v>267</v>
      </c>
      <c r="I17" s="41" t="s">
        <v>316</v>
      </c>
      <c r="J17" s="41" t="s">
        <v>317</v>
      </c>
      <c r="K17" s="57"/>
      <c r="L17" s="41" t="s">
        <v>327</v>
      </c>
      <c r="M17" s="33">
        <v>4</v>
      </c>
      <c r="N17" s="33">
        <v>3</v>
      </c>
      <c r="O17" s="33">
        <v>4</v>
      </c>
      <c r="P17" s="33">
        <v>6</v>
      </c>
      <c r="Q17" s="33">
        <v>6</v>
      </c>
      <c r="R17" s="33">
        <v>5</v>
      </c>
      <c r="S17" s="33">
        <v>3</v>
      </c>
      <c r="T17" s="33">
        <v>6</v>
      </c>
      <c r="U17" s="33">
        <v>5</v>
      </c>
      <c r="V17" s="33">
        <v>4</v>
      </c>
      <c r="W17" s="33">
        <v>5</v>
      </c>
      <c r="X17" s="33">
        <v>4</v>
      </c>
      <c r="Y17" s="33">
        <v>2</v>
      </c>
      <c r="Z17" s="33">
        <v>2</v>
      </c>
      <c r="AA17" s="33">
        <v>3</v>
      </c>
      <c r="AB17" s="33">
        <v>1</v>
      </c>
      <c r="AC17" s="33">
        <v>5</v>
      </c>
      <c r="AD17" s="33">
        <v>4</v>
      </c>
      <c r="AE17" s="33">
        <v>5</v>
      </c>
      <c r="AF17" s="33">
        <v>6</v>
      </c>
      <c r="AG17" s="33">
        <v>3</v>
      </c>
      <c r="AH17" s="33">
        <v>5</v>
      </c>
      <c r="AI17" s="33">
        <v>4</v>
      </c>
      <c r="AJ17" s="33">
        <f t="shared" si="0"/>
        <v>95</v>
      </c>
    </row>
    <row r="18" spans="1:36" ht="33.75" customHeight="1" x14ac:dyDescent="0.25">
      <c r="A18" s="7"/>
      <c r="B18" s="7"/>
      <c r="C18" s="7"/>
      <c r="E18" s="39" t="s">
        <v>97</v>
      </c>
      <c r="F18" s="24"/>
      <c r="G18" s="21"/>
      <c r="H18" s="21"/>
      <c r="I18" s="21"/>
      <c r="J18" s="21"/>
      <c r="K18" s="21"/>
      <c r="L18" s="21"/>
      <c r="M18" s="3"/>
      <c r="N18" s="3"/>
      <c r="O18" s="3"/>
      <c r="P18" s="3"/>
      <c r="Q18" s="3"/>
      <c r="R18" s="3"/>
      <c r="S18" s="3"/>
      <c r="T18" s="3"/>
      <c r="U18" s="3"/>
      <c r="V18" s="3"/>
      <c r="W18" s="3"/>
      <c r="X18" s="3"/>
      <c r="Y18" s="3"/>
      <c r="Z18" s="3"/>
      <c r="AA18" s="3"/>
      <c r="AB18" s="3"/>
      <c r="AC18" s="3"/>
      <c r="AD18" s="3"/>
      <c r="AE18" s="3"/>
      <c r="AF18" s="3"/>
      <c r="AG18" s="3"/>
      <c r="AH18" s="3"/>
      <c r="AI18" s="3"/>
      <c r="AJ18" s="64"/>
    </row>
    <row r="19" spans="1:36" ht="33.75" customHeight="1" x14ac:dyDescent="0.25">
      <c r="A19" s="7"/>
      <c r="B19" s="7"/>
      <c r="C19" s="7"/>
      <c r="E19" s="39" t="s">
        <v>97</v>
      </c>
      <c r="F19" s="24"/>
      <c r="G19" s="21"/>
      <c r="H19" s="21"/>
      <c r="I19" s="21"/>
      <c r="J19" s="21"/>
      <c r="K19" s="21"/>
      <c r="L19" s="21"/>
      <c r="M19" s="3"/>
      <c r="N19" s="3"/>
      <c r="O19" s="3"/>
      <c r="P19" s="3"/>
      <c r="Q19" s="3"/>
      <c r="R19" s="3"/>
      <c r="S19" s="3"/>
      <c r="T19" s="3"/>
      <c r="U19" s="3"/>
      <c r="V19" s="3"/>
      <c r="W19" s="3"/>
      <c r="X19" s="3"/>
      <c r="Y19" s="3"/>
      <c r="Z19" s="3"/>
      <c r="AA19" s="3"/>
      <c r="AB19" s="3"/>
      <c r="AC19" s="3"/>
      <c r="AD19" s="3"/>
      <c r="AE19" s="3"/>
      <c r="AF19" s="3"/>
      <c r="AG19" s="3"/>
      <c r="AH19" s="3"/>
      <c r="AI19" s="3"/>
      <c r="AJ19" s="64"/>
    </row>
    <row r="20" spans="1:36" ht="33.75" customHeight="1" x14ac:dyDescent="0.25">
      <c r="A20" s="7"/>
      <c r="B20" s="7"/>
      <c r="C20" s="7"/>
      <c r="E20" s="39" t="s">
        <v>98</v>
      </c>
      <c r="F20" s="24"/>
      <c r="G20" s="21"/>
      <c r="H20" s="21"/>
      <c r="I20" s="21"/>
      <c r="J20" s="21"/>
      <c r="K20" s="21"/>
      <c r="L20" s="21"/>
      <c r="M20" s="3"/>
      <c r="N20" s="3"/>
      <c r="O20" s="3"/>
      <c r="P20" s="3"/>
      <c r="Q20" s="3"/>
      <c r="R20" s="3"/>
      <c r="S20" s="3"/>
      <c r="T20" s="3"/>
      <c r="U20" s="3"/>
      <c r="V20" s="3"/>
      <c r="W20" s="3"/>
      <c r="X20" s="3"/>
      <c r="Y20" s="3"/>
      <c r="Z20" s="3"/>
      <c r="AA20" s="3"/>
      <c r="AB20" s="3"/>
      <c r="AC20" s="3"/>
      <c r="AD20" s="3"/>
      <c r="AE20" s="3"/>
      <c r="AF20" s="3"/>
      <c r="AG20" s="3"/>
      <c r="AH20" s="3"/>
      <c r="AI20" s="3"/>
      <c r="AJ20" s="64"/>
    </row>
    <row r="21" spans="1:36" ht="33.75" customHeight="1" x14ac:dyDescent="0.25">
      <c r="A21" s="7"/>
      <c r="B21" s="7"/>
      <c r="C21" s="7"/>
      <c r="E21" s="39" t="s">
        <v>98</v>
      </c>
      <c r="F21" s="24"/>
      <c r="G21" s="21"/>
      <c r="H21" s="21"/>
      <c r="I21" s="21"/>
      <c r="J21" s="21"/>
      <c r="K21" s="21"/>
      <c r="L21" s="21"/>
      <c r="M21" s="3"/>
      <c r="N21" s="3"/>
      <c r="O21" s="3"/>
      <c r="P21" s="3"/>
      <c r="Q21" s="3"/>
      <c r="R21" s="3"/>
      <c r="S21" s="3"/>
      <c r="T21" s="3"/>
      <c r="U21" s="3"/>
      <c r="V21" s="3"/>
      <c r="W21" s="3"/>
      <c r="X21" s="3"/>
      <c r="Y21" s="3"/>
      <c r="Z21" s="3"/>
      <c r="AA21" s="3"/>
      <c r="AB21" s="3"/>
      <c r="AC21" s="3"/>
      <c r="AD21" s="3"/>
      <c r="AE21" s="3"/>
      <c r="AF21" s="3"/>
      <c r="AG21" s="3"/>
      <c r="AH21" s="3"/>
      <c r="AI21" s="3"/>
      <c r="AJ21" s="64"/>
    </row>
    <row r="22" spans="1:36" x14ac:dyDescent="0.25">
      <c r="A22" s="7"/>
      <c r="B22" s="7"/>
      <c r="C22" s="7"/>
    </row>
    <row r="23" spans="1:36" x14ac:dyDescent="0.25">
      <c r="A23" s="7"/>
      <c r="B23" s="7"/>
      <c r="C23" s="7"/>
    </row>
    <row r="24" spans="1:36" x14ac:dyDescent="0.25">
      <c r="A24" s="7"/>
      <c r="B24" s="7"/>
      <c r="C24" s="7"/>
    </row>
    <row r="25" spans="1:36" x14ac:dyDescent="0.25">
      <c r="A25" s="7"/>
      <c r="B25" s="7"/>
      <c r="C25" s="7"/>
    </row>
    <row r="26" spans="1:36" x14ac:dyDescent="0.25">
      <c r="A26" s="7"/>
      <c r="B26" s="7"/>
      <c r="C26" s="7"/>
    </row>
    <row r="27" spans="1:36" x14ac:dyDescent="0.25">
      <c r="A27" s="7"/>
      <c r="B27" s="7"/>
      <c r="C27" s="7"/>
    </row>
    <row r="28" spans="1:36" x14ac:dyDescent="0.25">
      <c r="A28" s="7"/>
      <c r="B28" s="7"/>
      <c r="C28" s="7"/>
    </row>
    <row r="29" spans="1:36" x14ac:dyDescent="0.25">
      <c r="A29" s="7"/>
      <c r="B29" s="7"/>
      <c r="C29" s="7"/>
    </row>
  </sheetData>
  <autoFilter ref="E5:AJ21" xr:uid="{40C52076-4F86-49A9-8BEF-CD9FFD23FEA1}"/>
  <mergeCells count="1">
    <mergeCell ref="M4:AI4"/>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Inicio</vt:lpstr>
      <vt:lpstr>1.1</vt:lpstr>
      <vt:lpstr>1.2</vt:lpstr>
      <vt:lpstr>2</vt:lpstr>
      <vt:lpstr>3.1</vt:lpstr>
      <vt:lpstr>3.2</vt:lpstr>
      <vt:lpstr>3.3</vt:lpstr>
      <vt:lpstr>3.4</vt:lpstr>
      <vt:lpstr>3.5</vt:lpstr>
      <vt:lpstr>4</vt:lpstr>
      <vt:lpstr>5.1</vt:lpstr>
      <vt:lpstr>5.2</vt:lpstr>
      <vt:lpstr>6.1</vt:lpstr>
      <vt:lpstr>6.2</vt:lpstr>
      <vt:lpstr>Políticas Lean</vt:lpstr>
      <vt:lpstr>ADN Lean</vt:lpstr>
      <vt:lpstr>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yalta...</dc:creator>
  <cp:lastModifiedBy>julio.. yalta...</cp:lastModifiedBy>
  <dcterms:created xsi:type="dcterms:W3CDTF">2024-01-03T21:02:46Z</dcterms:created>
  <dcterms:modified xsi:type="dcterms:W3CDTF">2024-01-15T14:30:35Z</dcterms:modified>
</cp:coreProperties>
</file>