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n\Dropbox\SBC Knowledge\_Course Production 2023\T1CASE - Case Studes 2022\Acadia - Beginner\3 - Deepak Singh\"/>
    </mc:Choice>
  </mc:AlternateContent>
  <xr:revisionPtr revIDLastSave="0" documentId="8_{CECB80B7-12CA-4B34-BB1E-8A165AD1CB43}" xr6:coauthVersionLast="47" xr6:coauthVersionMax="47" xr10:uidLastSave="{00000000-0000-0000-0000-000000000000}"/>
  <bookViews>
    <workbookView xWindow="-108" yWindow="-108" windowWidth="23256" windowHeight="12456" xr2:uid="{03257814-C2C3-4114-AD88-976B015DC519}"/>
  </bookViews>
  <sheets>
    <sheet name="Stock trad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" l="1"/>
  <c r="C42" i="1"/>
  <c r="C36" i="1"/>
  <c r="C30" i="1"/>
  <c r="C19" i="1"/>
  <c r="C13" i="1"/>
</calcChain>
</file>

<file path=xl/sharedStrings.xml><?xml version="1.0" encoding="utf-8"?>
<sst xmlns="http://schemas.openxmlformats.org/spreadsheetml/2006/main" count="62" uniqueCount="36">
  <si>
    <t>STOCK TRANSACTIONS</t>
  </si>
  <si>
    <t>REPORT SUMMARIES</t>
  </si>
  <si>
    <t>FOR YEAR 2022</t>
  </si>
  <si>
    <t>Direct Trading Account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</si>
  <si>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</si>
  <si>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</si>
  <si>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</si>
  <si>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</si>
  <si>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</si>
  <si>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</si>
  <si>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</si>
  <si>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</si>
  <si>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</si>
  <si>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</si>
  <si>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</si>
  <si>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</si>
  <si>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Cap Gain</t>
  </si>
  <si>
    <t>Income</t>
  </si>
  <si>
    <t>Cost High Value in month - CDN$</t>
  </si>
  <si>
    <t>(These are US stocks held in this account)</t>
  </si>
  <si>
    <t>Securities Dispositions - Acct 42848-X</t>
  </si>
  <si>
    <t>Proceeds of Disposition - CDN$</t>
  </si>
  <si>
    <t>ACB - CDN$</t>
  </si>
  <si>
    <t>Commissions</t>
  </si>
  <si>
    <t>Capital gains - CDN$</t>
  </si>
  <si>
    <t>Securities Dispositions - Acct 42848-S</t>
  </si>
  <si>
    <t>Proceeds of Disposition - USD</t>
  </si>
  <si>
    <t>ACB - USD</t>
  </si>
  <si>
    <t>Capital gains - USD</t>
  </si>
  <si>
    <t xml:space="preserve">Non Registered Wealth  Account </t>
  </si>
  <si>
    <t>Securities Dispositions - Acct 99887T-X</t>
  </si>
  <si>
    <t>Capital losses - CDN$</t>
  </si>
  <si>
    <t>Securities Dispositions -  Acct 99887T-S</t>
  </si>
  <si>
    <t>RRSP Account - Only 1 transaction for BCE Inc. Shares</t>
  </si>
  <si>
    <r>
      <t>ACB</t>
    </r>
    <r>
      <rPr>
        <b/>
        <sz val="11"/>
        <color theme="1"/>
        <rFont val="Calibri"/>
        <family val="2"/>
        <scheme val="minor"/>
      </rPr>
      <t xml:space="preserve"> - CDN$</t>
    </r>
  </si>
  <si>
    <t>TFSA Account - Only 1 transaction for National Bank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</si>
</sst>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3" fontId="2" fillId="0" borderId="0" xfId="1" applyFont="1"/>
    <xf numFmtId="43" fontId="0" fillId="0" borderId="0" xfId="1" applyFont="1"/>
    <xf numFmtId="43" fontId="2" fillId="2" borderId="1" xfId="1" applyFont="1" applyFill="1" applyBorder="1"/>
    <xf numFmtId="43" fontId="2" fillId="0" borderId="2" xfId="1" quotePrefix="1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43" fontId="0" fillId="0" borderId="4" xfId="1" applyFont="1" applyBorder="1"/>
    <xf numFmtId="43" fontId="0" fillId="0" borderId="0" xfId="1" applyFont="1" applyBorder="1"/>
    <xf numFmtId="43" fontId="0" fillId="0" borderId="5" xfId="1" applyFont="1" applyBorder="1"/>
    <xf numFmtId="43" fontId="3" fillId="0" borderId="4" xfId="1" applyFont="1" applyBorder="1"/>
    <xf numFmtId="43" fontId="0" fillId="0" borderId="6" xfId="1" applyFont="1" applyBorder="1"/>
    <xf numFmtId="43" fontId="0" fillId="0" borderId="7" xfId="1" applyFont="1" applyBorder="1"/>
    <xf numFmtId="43" fontId="0" fillId="0" borderId="8" xfId="1" applyFont="1" applyBorder="1"/>
    <xf numFmtId="43" fontId="0" fillId="0" borderId="9" xfId="1" applyFont="1" applyBorder="1"/>
    <xf numFmtId="43" fontId="2" fillId="2" borderId="10" xfId="1" applyFont="1" applyFill="1" applyBorder="1"/>
    <xf numFmtId="43" fontId="0" fillId="2" borderId="2" xfId="1" applyFont="1" applyFill="1" applyBorder="1"/>
    <xf numFmtId="43" fontId="0" fillId="2" borderId="3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3BD9F-F02A-4298-8C4B-A129802DC826}">
  <sheetPr>
    <pageSetUpPr fitToPage="1"/>
  </sheetPr>
  <dimension ref="A1:P50"/>
  <sheetViews>
    <sheetView tabSelected="1" zoomScaleNormal="100" workbookViewId="0"/>
  </sheetViews>
  <sheetFormatPr defaultColWidth="8.88671875" defaultRowHeight="14.4" x14ac:dyDescent="0.3"/>
  <cols>
    <col min="1" max="1" width="5.109375" style="2" customWidth="1"/>
    <col min="2" max="2" width="39.109375" style="2" customWidth="1"/>
    <col min="3" max="16" width="11.6640625" style="2" customWidth="1"/>
    <col min="17" max="16384" width="8.88671875" style="2"/>
  </cols>
  <sheetData>
    <row r="1" spans="1:16" x14ac:dyDescent="0.3">
      <c r="A1" s="1" t="s">
        <v>0</v>
      </c>
    </row>
    <row r="2" spans="1:16" x14ac:dyDescent="0.3">
      <c r="A2" s="1" t="s">
        <v>1</v>
      </c>
    </row>
    <row r="3" spans="1:16" x14ac:dyDescent="0.3">
      <c r="A3" s="1" t="s">
        <v>2</v>
      </c>
    </row>
    <row r="5" spans="1:16" x14ac:dyDescent="0.3">
      <c r="B5" s="3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5" t="s">
        <v>16</v>
      </c>
      <c r="P5" s="6" t="s">
        <v>17</v>
      </c>
    </row>
    <row r="6" spans="1:16" x14ac:dyDescent="0.3">
      <c r="B6" s="7" t="s">
        <v>18</v>
      </c>
      <c r="C6" s="8">
        <v>37848.25</v>
      </c>
      <c r="D6" s="8">
        <v>38759.199999999997</v>
      </c>
      <c r="E6" s="8">
        <v>31589.599999999999</v>
      </c>
      <c r="F6" s="8">
        <v>40568.6</v>
      </c>
      <c r="G6" s="8">
        <v>40658.6</v>
      </c>
      <c r="H6" s="8">
        <v>42887.19</v>
      </c>
      <c r="I6" s="8">
        <v>44896.2</v>
      </c>
      <c r="J6" s="8">
        <v>38887.199999999997</v>
      </c>
      <c r="K6" s="8">
        <v>38667.199999999997</v>
      </c>
      <c r="L6" s="8">
        <v>35789.56</v>
      </c>
      <c r="M6" s="8">
        <v>38759.199999999997</v>
      </c>
      <c r="N6" s="8">
        <v>40458.120000000003</v>
      </c>
      <c r="O6" s="8">
        <v>3612.8</v>
      </c>
      <c r="P6" s="9">
        <v>2059.6</v>
      </c>
    </row>
    <row r="7" spans="1:16" x14ac:dyDescent="0.3">
      <c r="B7" s="7" t="s">
        <v>19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9"/>
    </row>
    <row r="8" spans="1:16" x14ac:dyDescent="0.3"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9"/>
    </row>
    <row r="9" spans="1:16" x14ac:dyDescent="0.3">
      <c r="B9" s="10" t="s">
        <v>20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9"/>
    </row>
    <row r="10" spans="1:16" x14ac:dyDescent="0.3">
      <c r="B10" s="7" t="s">
        <v>21</v>
      </c>
      <c r="C10" s="8">
        <v>284658.55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/>
    </row>
    <row r="11" spans="1:16" x14ac:dyDescent="0.3">
      <c r="B11" s="7" t="s">
        <v>22</v>
      </c>
      <c r="C11" s="8">
        <v>246745.87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</row>
    <row r="12" spans="1:16" x14ac:dyDescent="0.3">
      <c r="B12" s="7" t="s">
        <v>23</v>
      </c>
      <c r="C12" s="8">
        <v>758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9"/>
    </row>
    <row r="13" spans="1:16" ht="15" thickBot="1" x14ac:dyDescent="0.35">
      <c r="B13" s="7" t="s">
        <v>24</v>
      </c>
      <c r="C13" s="11">
        <f>SUM(C10-C11-C12)</f>
        <v>37154.679999999993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</row>
    <row r="14" spans="1:16" x14ac:dyDescent="0.3"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</row>
    <row r="15" spans="1:16" x14ac:dyDescent="0.3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</row>
    <row r="16" spans="1:16" x14ac:dyDescent="0.3">
      <c r="B16" s="10" t="s">
        <v>25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</row>
    <row r="17" spans="2:16" x14ac:dyDescent="0.3">
      <c r="B17" s="7" t="s">
        <v>26</v>
      </c>
      <c r="C17" s="8">
        <v>112845.2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</row>
    <row r="18" spans="2:16" x14ac:dyDescent="0.3">
      <c r="B18" s="7" t="s">
        <v>27</v>
      </c>
      <c r="C18" s="12">
        <v>109232.4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9"/>
    </row>
    <row r="19" spans="2:16" ht="15" thickBot="1" x14ac:dyDescent="0.35">
      <c r="B19" s="7" t="s">
        <v>28</v>
      </c>
      <c r="C19" s="11">
        <f>SUM(C17-C18)</f>
        <v>3612.8000000000029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9"/>
    </row>
    <row r="20" spans="2:16" x14ac:dyDescent="0.3">
      <c r="B20" s="13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4"/>
    </row>
    <row r="21" spans="2:16" x14ac:dyDescent="0.3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3" spans="2:16" x14ac:dyDescent="0.3">
      <c r="B23" s="15" t="s">
        <v>29</v>
      </c>
      <c r="C23" s="4" t="s">
        <v>4</v>
      </c>
      <c r="D23" s="4" t="s">
        <v>5</v>
      </c>
      <c r="E23" s="4" t="s">
        <v>6</v>
      </c>
      <c r="F23" s="4" t="s">
        <v>7</v>
      </c>
      <c r="G23" s="4" t="s">
        <v>8</v>
      </c>
      <c r="H23" s="4" t="s">
        <v>9</v>
      </c>
      <c r="I23" s="4" t="s">
        <v>10</v>
      </c>
      <c r="J23" s="4" t="s">
        <v>11</v>
      </c>
      <c r="K23" s="4" t="s">
        <v>12</v>
      </c>
      <c r="L23" s="4" t="s">
        <v>13</v>
      </c>
      <c r="M23" s="4" t="s">
        <v>14</v>
      </c>
      <c r="N23" s="4" t="s">
        <v>15</v>
      </c>
      <c r="O23" s="5" t="s">
        <v>16</v>
      </c>
      <c r="P23" s="6" t="s">
        <v>17</v>
      </c>
    </row>
    <row r="24" spans="2:16" x14ac:dyDescent="0.3">
      <c r="B24" s="7" t="s">
        <v>18</v>
      </c>
      <c r="C24" s="8">
        <v>50368.2</v>
      </c>
      <c r="D24" s="8">
        <v>51887.98</v>
      </c>
      <c r="E24" s="8">
        <v>51887.98</v>
      </c>
      <c r="F24" s="8">
        <v>51887.98</v>
      </c>
      <c r="G24" s="8">
        <v>58659.199999999997</v>
      </c>
      <c r="H24" s="8">
        <v>58659.199999999997</v>
      </c>
      <c r="I24" s="8">
        <v>58698.2</v>
      </c>
      <c r="J24" s="8">
        <v>56784.2</v>
      </c>
      <c r="K24" s="8">
        <v>56784.2</v>
      </c>
      <c r="L24" s="8">
        <v>42586.77</v>
      </c>
      <c r="M24" s="8">
        <v>34589.199999999997</v>
      </c>
      <c r="N24" s="8">
        <v>34589.199999999997</v>
      </c>
      <c r="O24" s="8">
        <v>7420.68</v>
      </c>
      <c r="P24" s="9">
        <v>987.2</v>
      </c>
    </row>
    <row r="25" spans="2:16" x14ac:dyDescent="0.3">
      <c r="B25" s="7" t="s">
        <v>19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</row>
    <row r="26" spans="2:16" x14ac:dyDescent="0.3"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9"/>
    </row>
    <row r="27" spans="2:16" x14ac:dyDescent="0.3">
      <c r="B27" s="10" t="s">
        <v>30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/>
    </row>
    <row r="28" spans="2:16" x14ac:dyDescent="0.3">
      <c r="B28" s="7" t="s">
        <v>21</v>
      </c>
      <c r="C28" s="8">
        <v>399748.2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9"/>
    </row>
    <row r="29" spans="2:16" x14ac:dyDescent="0.3">
      <c r="B29" s="7" t="s">
        <v>22</v>
      </c>
      <c r="C29" s="8">
        <v>408894.3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</row>
    <row r="30" spans="2:16" ht="15" thickBot="1" x14ac:dyDescent="0.35">
      <c r="B30" s="7" t="s">
        <v>31</v>
      </c>
      <c r="C30" s="11">
        <f>SUM(C28-C29)</f>
        <v>-9146.0999999999767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</row>
    <row r="31" spans="2:16" x14ac:dyDescent="0.3"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9"/>
    </row>
    <row r="32" spans="2:16" x14ac:dyDescent="0.3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9"/>
    </row>
    <row r="33" spans="2:16" x14ac:dyDescent="0.3">
      <c r="B33" s="10" t="s">
        <v>32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9"/>
    </row>
    <row r="34" spans="2:16" x14ac:dyDescent="0.3">
      <c r="B34" s="7" t="s">
        <v>26</v>
      </c>
      <c r="C34" s="8">
        <v>89458.74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9"/>
    </row>
    <row r="35" spans="2:16" x14ac:dyDescent="0.3">
      <c r="B35" s="7" t="s">
        <v>27</v>
      </c>
      <c r="C35" s="8">
        <v>82038.06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9"/>
    </row>
    <row r="36" spans="2:16" ht="15" thickBot="1" x14ac:dyDescent="0.35">
      <c r="B36" s="7" t="s">
        <v>28</v>
      </c>
      <c r="C36" s="11">
        <f>SUM(C34-C35)</f>
        <v>7420.6800000000076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9"/>
    </row>
    <row r="37" spans="2:16" x14ac:dyDescent="0.3">
      <c r="B37" s="13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4"/>
    </row>
    <row r="39" spans="2:16" x14ac:dyDescent="0.3">
      <c r="B39" s="3" t="s">
        <v>33</v>
      </c>
      <c r="C39" s="16"/>
      <c r="D39" s="17"/>
    </row>
    <row r="40" spans="2:16" x14ac:dyDescent="0.3">
      <c r="B40" s="7" t="s">
        <v>21</v>
      </c>
      <c r="C40" s="8">
        <v>18554.2</v>
      </c>
      <c r="D40" s="9"/>
    </row>
    <row r="41" spans="2:16" x14ac:dyDescent="0.3">
      <c r="B41" s="7" t="s">
        <v>34</v>
      </c>
      <c r="C41" s="8">
        <v>11868.35</v>
      </c>
      <c r="D41" s="9"/>
    </row>
    <row r="42" spans="2:16" ht="15" thickBot="1" x14ac:dyDescent="0.35">
      <c r="B42" s="7" t="s">
        <v>24</v>
      </c>
      <c r="C42" s="11">
        <f>SUM(C40-C41)</f>
        <v>6685.85</v>
      </c>
      <c r="D42" s="9"/>
    </row>
    <row r="43" spans="2:16" x14ac:dyDescent="0.3">
      <c r="B43" s="13"/>
      <c r="C43" s="12"/>
      <c r="D43" s="14"/>
    </row>
    <row r="46" spans="2:16" x14ac:dyDescent="0.3">
      <c r="B46" s="15" t="s">
        <v>35</v>
      </c>
      <c r="C46" s="16"/>
      <c r="D46" s="17"/>
    </row>
    <row r="47" spans="2:16" x14ac:dyDescent="0.3">
      <c r="B47" s="7" t="s">
        <v>21</v>
      </c>
      <c r="C47" s="8">
        <v>26750.25</v>
      </c>
      <c r="D47" s="9"/>
    </row>
    <row r="48" spans="2:16" x14ac:dyDescent="0.3">
      <c r="B48" s="7" t="s">
        <v>22</v>
      </c>
      <c r="C48" s="12">
        <v>18885.7</v>
      </c>
      <c r="D48" s="9"/>
    </row>
    <row r="49" spans="2:4" ht="15" thickBot="1" x14ac:dyDescent="0.35">
      <c r="B49" s="7" t="s">
        <v>24</v>
      </c>
      <c r="C49" s="11">
        <f>SUM(C47-C48)</f>
        <v>7864.5499999999993</v>
      </c>
      <c r="D49" s="9"/>
    </row>
    <row r="50" spans="2:4" x14ac:dyDescent="0.3">
      <c r="B50" s="13"/>
      <c r="C50" s="12"/>
      <c r="D50" s="14"/>
    </row>
  </sheetData>
  <pageMargins left="0.7" right="0.7" top="0.75" bottom="0.75" header="0.3" footer="0.3"/>
  <pageSetup scale="5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trades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DiNovo</dc:creator>
  <cp:lastModifiedBy>Ian DiNovo</cp:lastModifiedBy>
  <dcterms:created xsi:type="dcterms:W3CDTF">2023-10-03T13:54:33Z</dcterms:created>
  <dcterms:modified xsi:type="dcterms:W3CDTF">2023-10-03T13:54:54Z</dcterms:modified>
</cp:coreProperties>
</file>