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ining on Wheels\Documents\TOW\Free Web Classess\"/>
    </mc:Choice>
  </mc:AlternateContent>
  <xr:revisionPtr revIDLastSave="0" documentId="8_{BDBE510B-5490-4A24-85CE-6E147CBE76CD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Formulas" sheetId="1" r:id="rId1"/>
    <sheet name="Functions" sheetId="12" r:id="rId2"/>
    <sheet name="More Functions" sheetId="14" r:id="rId3"/>
    <sheet name="Master Class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5" l="1"/>
  <c r="D8" i="14"/>
  <c r="D5" i="14"/>
  <c r="D2" i="14"/>
  <c r="E10" i="12"/>
  <c r="E9" i="12"/>
  <c r="E8" i="12"/>
  <c r="H3" i="1"/>
  <c r="H4" i="1"/>
  <c r="H5" i="1"/>
  <c r="H6" i="1"/>
  <c r="H7" i="1"/>
  <c r="G3" i="1"/>
  <c r="G4" i="1"/>
  <c r="G5" i="1"/>
  <c r="G6" i="1"/>
  <c r="G7" i="1"/>
  <c r="H2" i="1"/>
  <c r="G2" i="1"/>
  <c r="C20" i="15" l="1"/>
</calcChain>
</file>

<file path=xl/sharedStrings.xml><?xml version="1.0" encoding="utf-8"?>
<sst xmlns="http://schemas.openxmlformats.org/spreadsheetml/2006/main" count="171" uniqueCount="61">
  <si>
    <t>Region</t>
  </si>
  <si>
    <t>Rep</t>
  </si>
  <si>
    <t>Item</t>
  </si>
  <si>
    <t>Units</t>
  </si>
  <si>
    <t>Total</t>
  </si>
  <si>
    <t>Gill</t>
  </si>
  <si>
    <t>Jardine</t>
  </si>
  <si>
    <t>Jones</t>
  </si>
  <si>
    <t>Kivell</t>
  </si>
  <si>
    <t>Sorvino</t>
  </si>
  <si>
    <t>Unit Cost</t>
  </si>
  <si>
    <t>Pencil</t>
  </si>
  <si>
    <t>Binder</t>
  </si>
  <si>
    <t>Pen</t>
  </si>
  <si>
    <t>OrderDate</t>
  </si>
  <si>
    <t>Central</t>
  </si>
  <si>
    <t>West</t>
  </si>
  <si>
    <t>East</t>
  </si>
  <si>
    <t>Items</t>
  </si>
  <si>
    <t xml:space="preserve">Cost </t>
  </si>
  <si>
    <t>Pants</t>
  </si>
  <si>
    <t>Shirt</t>
  </si>
  <si>
    <t>Shoes</t>
  </si>
  <si>
    <t>Skirts</t>
  </si>
  <si>
    <t>Socks</t>
  </si>
  <si>
    <t xml:space="preserve">How Many Items Did We Sell? </t>
  </si>
  <si>
    <t xml:space="preserve">What Was The Highest Cost? </t>
  </si>
  <si>
    <t xml:space="preserve">What is the Lowest Cost? </t>
  </si>
  <si>
    <t>Landings Price List</t>
  </si>
  <si>
    <t xml:space="preserve">  </t>
  </si>
  <si>
    <t>Children</t>
  </si>
  <si>
    <t>Youth</t>
  </si>
  <si>
    <t>Women</t>
  </si>
  <si>
    <t>Men</t>
  </si>
  <si>
    <t>Sweater</t>
  </si>
  <si>
    <t>Jacket</t>
  </si>
  <si>
    <t>Hat</t>
  </si>
  <si>
    <t>Gloves</t>
  </si>
  <si>
    <t>Scarf</t>
  </si>
  <si>
    <t>Size</t>
  </si>
  <si>
    <t>Price</t>
  </si>
  <si>
    <t>MORE POWERFUL THAN VLOOKUP</t>
  </si>
  <si>
    <t xml:space="preserve">Customer Budget Less than $10 </t>
  </si>
  <si>
    <t>=E2*F2</t>
  </si>
  <si>
    <t>Solution</t>
  </si>
  <si>
    <t xml:space="preserve">Total Option #2 </t>
  </si>
  <si>
    <t>=sum(E2:E7)</t>
  </si>
  <si>
    <t>(Option 1)</t>
  </si>
  <si>
    <t xml:space="preserve">(Option 2) </t>
  </si>
  <si>
    <t xml:space="preserve">(Option 3) </t>
  </si>
  <si>
    <t>OR</t>
  </si>
  <si>
    <t>Keyboard Shortcut</t>
  </si>
  <si>
    <t>Alt+=</t>
  </si>
  <si>
    <t>Solution:</t>
  </si>
  <si>
    <t>=count(B2:B6)</t>
  </si>
  <si>
    <t>=max(b2:b6)</t>
  </si>
  <si>
    <t xml:space="preserve">Solution: </t>
  </si>
  <si>
    <t>=min(b2:b6)</t>
  </si>
  <si>
    <t>Cell Addresses</t>
  </si>
  <si>
    <t>=INDEX($B$4:$E$12,MATCH(B17,$A$4:$A$12,0),MATCH(C17,$B$3:$E$3,0))</t>
  </si>
  <si>
    <t>=IF(C17&gt;10, "Exceeds Budget", "Budget Met")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</si>
</sst>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_([$$-409]* #,##0.00_);_([$$-409]* \(#,##0.00\);_([$$-409]* &quot;-&quot;??_);_(@_)"/>
    <numFmt numFmtId="166" formatCode="&quot;$&quot;#,##0.00"/>
  </numFmts>
  <fonts count="11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horizontal="left" indent="1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164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43" fontId="0" fillId="0" borderId="0" xfId="1" applyFont="1" applyFill="1" applyBorder="1" applyAlignment="1" applyProtection="1">
      <alignment horizontal="left" vertical="center"/>
    </xf>
    <xf numFmtId="43" fontId="0" fillId="0" borderId="0" xfId="1" applyFont="1" applyFill="1" applyBorder="1" applyAlignment="1" applyProtection="1">
      <alignment vertical="center"/>
    </xf>
    <xf numFmtId="0" fontId="7" fillId="0" borderId="0" xfId="0" applyFont="1"/>
    <xf numFmtId="0" fontId="7" fillId="0" borderId="2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vertical="center"/>
      <protection locked="0"/>
    </xf>
    <xf numFmtId="0" fontId="8" fillId="0" borderId="0" xfId="5" applyFont="1"/>
    <xf numFmtId="0" fontId="9" fillId="0" borderId="0" xfId="5" applyFont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10" fillId="0" borderId="0" xfId="5" applyFont="1" applyAlignment="1">
      <alignment horizontal="left" vertical="center" wrapText="1"/>
    </xf>
    <xf numFmtId="165" fontId="9" fillId="0" borderId="1" xfId="5" applyNumberFormat="1" applyFont="1" applyBorder="1" applyAlignment="1">
      <alignment horizontal="left" vertical="center" wrapText="1"/>
    </xf>
    <xf numFmtId="165" fontId="9" fillId="0" borderId="1" xfId="5" applyNumberFormat="1" applyFont="1" applyBorder="1" applyAlignment="1">
      <alignment horizontal="right" vertical="center" wrapText="1"/>
    </xf>
    <xf numFmtId="166" fontId="9" fillId="0" borderId="0" xfId="5" applyNumberFormat="1" applyFont="1" applyAlignment="1">
      <alignment horizontal="right" vertical="center" wrapText="1"/>
    </xf>
    <xf numFmtId="0" fontId="9" fillId="0" borderId="0" xfId="5" applyFont="1" applyAlignment="1">
      <alignment horizontal="right" vertical="center" wrapText="1"/>
    </xf>
    <xf numFmtId="0" fontId="9" fillId="0" borderId="0" xfId="5" applyFont="1" applyAlignment="1">
      <alignment vertical="center" wrapText="1"/>
    </xf>
    <xf numFmtId="0" fontId="10" fillId="0" borderId="3" xfId="5" applyFont="1" applyBorder="1" applyAlignment="1">
      <alignment vertical="center" wrapText="1"/>
    </xf>
    <xf numFmtId="0" fontId="10" fillId="0" borderId="0" xfId="5" applyFont="1" applyAlignment="1">
      <alignment vertical="center" wrapText="1"/>
    </xf>
    <xf numFmtId="166" fontId="9" fillId="2" borderId="4" xfId="5" quotePrefix="1" applyNumberFormat="1" applyFont="1" applyFill="1" applyBorder="1" applyAlignment="1">
      <alignment horizontal="right"/>
    </xf>
    <xf numFmtId="0" fontId="8" fillId="0" borderId="0" xfId="5" quotePrefix="1" applyFont="1"/>
    <xf numFmtId="0" fontId="10" fillId="0" borderId="0" xfId="5" applyFont="1"/>
    <xf numFmtId="0" fontId="9" fillId="0" borderId="0" xfId="5" applyFont="1"/>
    <xf numFmtId="0" fontId="9" fillId="0" borderId="0" xfId="5" quotePrefix="1" applyFont="1"/>
    <xf numFmtId="0" fontId="8" fillId="2" borderId="0" xfId="5" applyFont="1" applyFill="1" applyAlignment="1">
      <alignment horizontal="center"/>
    </xf>
    <xf numFmtId="0" fontId="5" fillId="0" borderId="0" xfId="5" applyFont="1" applyAlignment="1">
      <alignment horizontal="center"/>
    </xf>
    <xf numFmtId="0" fontId="10" fillId="2" borderId="0" xfId="5" applyFont="1" applyFill="1" applyAlignment="1">
      <alignment horizontal="center" vertical="center" wrapText="1"/>
    </xf>
    <xf numFmtId="164" fontId="0" fillId="0" borderId="0" xfId="0" quotePrefix="1" applyNumberFormat="1" applyFont="1" applyFill="1" applyBorder="1" applyAlignment="1" applyProtection="1">
      <alignment vertical="center"/>
    </xf>
    <xf numFmtId="164" fontId="7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0" fillId="2" borderId="0" xfId="0" applyFill="1"/>
    <xf numFmtId="165" fontId="9" fillId="2" borderId="1" xfId="5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9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quotePrefix="1" applyFont="1" applyFill="1"/>
    <xf numFmtId="0" fontId="0" fillId="0" borderId="0" xfId="0" quotePrefix="1" applyFont="1"/>
    <xf numFmtId="166" fontId="8" fillId="0" borderId="0" xfId="5" applyNumberFormat="1" applyFont="1"/>
  </cellXfs>
  <cellStyles count="6">
    <cellStyle name="Comma" xfId="1" builtinId="3"/>
    <cellStyle name="Ctx_Hyperlink" xfId="2" xr:uid="{00000000-0005-0000-0000-000001000000}"/>
    <cellStyle name="Hyperlink 2" xfId="4" xr:uid="{EB666C6D-407C-40C7-A692-53700D36DD5D}"/>
    <cellStyle name="Normal" xfId="0" builtinId="0" customBuiltin="1"/>
    <cellStyle name="Normal 2" xfId="5" xr:uid="{619B2644-8EE7-448D-AFF6-563163F73BB4}"/>
    <cellStyle name="Normal 4" xfId="3" xr:uid="{1A867160-CFF8-4CFB-9486-A3FC92514B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44"/>
  <sheetViews>
    <sheetView zoomScale="190" zoomScaleNormal="190" workbookViewId="0">
      <selection activeCell="C9" sqref="C9:D12"/>
    </sheetView>
  </sheetViews>
  <sheetFormatPr defaultColWidth="9.109375" defaultRowHeight="14.4" x14ac:dyDescent="0.3"/>
  <cols>
    <col min="1" max="1" width="11.5546875" style="2" customWidth="1"/>
    <col min="2" max="2" width="8.6640625" style="2" customWidth="1"/>
    <col min="3" max="3" width="9.5546875" style="2" customWidth="1"/>
    <col min="4" max="4" width="7.6640625" style="2" customWidth="1"/>
    <col min="5" max="5" width="7.33203125" style="3" customWidth="1"/>
    <col min="6" max="6" width="10.5546875" style="4" customWidth="1"/>
    <col min="7" max="7" width="9.33203125" style="2" customWidth="1"/>
    <col min="8" max="16384" width="9.109375" style="1"/>
  </cols>
  <sheetData>
    <row r="1" spans="1:8" ht="28.8" x14ac:dyDescent="0.3">
      <c r="A1" s="5" t="s">
        <v>14</v>
      </c>
      <c r="B1" s="6" t="s">
        <v>0</v>
      </c>
      <c r="C1" s="6" t="s">
        <v>1</v>
      </c>
      <c r="D1" s="7" t="s">
        <v>2</v>
      </c>
      <c r="E1" s="8" t="s">
        <v>3</v>
      </c>
      <c r="F1" s="7" t="s">
        <v>10</v>
      </c>
      <c r="G1" s="7" t="s">
        <v>4</v>
      </c>
      <c r="H1" s="41" t="s">
        <v>45</v>
      </c>
    </row>
    <row r="2" spans="1:8" x14ac:dyDescent="0.3">
      <c r="A2" s="9">
        <v>43106</v>
      </c>
      <c r="B2" s="10" t="s">
        <v>17</v>
      </c>
      <c r="C2" s="10" t="s">
        <v>7</v>
      </c>
      <c r="D2" s="7" t="s">
        <v>11</v>
      </c>
      <c r="E2" s="11">
        <v>95</v>
      </c>
      <c r="F2" s="12">
        <v>1.99</v>
      </c>
      <c r="G2" s="13">
        <f>E2*F2</f>
        <v>189.05</v>
      </c>
      <c r="H2" s="42">
        <f>96*1.99</f>
        <v>191.04</v>
      </c>
    </row>
    <row r="3" spans="1:8" x14ac:dyDescent="0.3">
      <c r="A3" s="9">
        <v>43123</v>
      </c>
      <c r="B3" s="10" t="s">
        <v>15</v>
      </c>
      <c r="C3" s="10" t="s">
        <v>8</v>
      </c>
      <c r="D3" s="7" t="s">
        <v>12</v>
      </c>
      <c r="E3" s="11">
        <v>50</v>
      </c>
      <c r="F3" s="12">
        <v>19.989999999999998</v>
      </c>
      <c r="G3" s="13">
        <f t="shared" ref="G3:G7" si="0">E3*F3</f>
        <v>999.49999999999989</v>
      </c>
      <c r="H3" s="42">
        <f t="shared" ref="H3:H7" si="1">96*1.99</f>
        <v>191.04</v>
      </c>
    </row>
    <row r="4" spans="1:8" x14ac:dyDescent="0.3">
      <c r="A4" s="9">
        <v>43140</v>
      </c>
      <c r="B4" s="10" t="s">
        <v>15</v>
      </c>
      <c r="C4" s="10" t="s">
        <v>6</v>
      </c>
      <c r="D4" s="7" t="s">
        <v>11</v>
      </c>
      <c r="E4" s="11">
        <v>36</v>
      </c>
      <c r="F4" s="12">
        <v>4.99</v>
      </c>
      <c r="G4" s="13">
        <f t="shared" si="0"/>
        <v>179.64000000000001</v>
      </c>
      <c r="H4" s="42">
        <f t="shared" si="1"/>
        <v>191.04</v>
      </c>
    </row>
    <row r="5" spans="1:8" x14ac:dyDescent="0.3">
      <c r="A5" s="9">
        <v>43157</v>
      </c>
      <c r="B5" s="10" t="s">
        <v>15</v>
      </c>
      <c r="C5" s="10" t="s">
        <v>5</v>
      </c>
      <c r="D5" s="7" t="s">
        <v>13</v>
      </c>
      <c r="E5" s="11">
        <v>27</v>
      </c>
      <c r="F5" s="12">
        <v>19.989999999999998</v>
      </c>
      <c r="G5" s="13">
        <f t="shared" si="0"/>
        <v>539.7299999999999</v>
      </c>
      <c r="H5" s="42">
        <f t="shared" si="1"/>
        <v>191.04</v>
      </c>
    </row>
    <row r="6" spans="1:8" x14ac:dyDescent="0.3">
      <c r="A6" s="9">
        <v>43174</v>
      </c>
      <c r="B6" s="10" t="s">
        <v>16</v>
      </c>
      <c r="C6" s="10" t="s">
        <v>9</v>
      </c>
      <c r="D6" s="7" t="s">
        <v>11</v>
      </c>
      <c r="E6" s="11">
        <v>56</v>
      </c>
      <c r="F6" s="12">
        <v>2.99</v>
      </c>
      <c r="G6" s="13">
        <f t="shared" si="0"/>
        <v>167.44</v>
      </c>
      <c r="H6" s="42">
        <f t="shared" si="1"/>
        <v>191.04</v>
      </c>
    </row>
    <row r="7" spans="1:8" x14ac:dyDescent="0.3">
      <c r="A7" s="9">
        <v>43191</v>
      </c>
      <c r="B7" s="10" t="s">
        <v>17</v>
      </c>
      <c r="C7" s="10" t="s">
        <v>7</v>
      </c>
      <c r="D7" s="7" t="s">
        <v>12</v>
      </c>
      <c r="E7" s="11">
        <v>60</v>
      </c>
      <c r="F7" s="12">
        <v>4.99</v>
      </c>
      <c r="G7" s="13">
        <f t="shared" si="0"/>
        <v>299.40000000000003</v>
      </c>
      <c r="H7" s="42">
        <f t="shared" si="1"/>
        <v>191.04</v>
      </c>
    </row>
    <row r="8" spans="1:8" x14ac:dyDescent="0.3">
      <c r="A8" s="9"/>
      <c r="B8" s="10"/>
      <c r="C8" s="10"/>
      <c r="D8" s="7"/>
      <c r="E8" s="11"/>
      <c r="F8" s="12"/>
      <c r="G8" s="13" t="s">
        <v>58</v>
      </c>
    </row>
    <row r="9" spans="1:8" x14ac:dyDescent="0.3">
      <c r="A9" s="37" t="s">
        <v>44</v>
      </c>
      <c r="B9" s="10"/>
      <c r="C9" s="10"/>
      <c r="D9" s="7"/>
      <c r="E9" s="11"/>
      <c r="F9" s="12"/>
      <c r="G9" s="13"/>
    </row>
    <row r="10" spans="1:8" x14ac:dyDescent="0.3">
      <c r="A10" s="36" t="s">
        <v>43</v>
      </c>
      <c r="B10" s="10"/>
      <c r="C10" s="10"/>
      <c r="D10" s="7"/>
      <c r="E10" s="11"/>
      <c r="F10" s="12"/>
      <c r="G10" s="13"/>
    </row>
    <row r="11" spans="1:8" x14ac:dyDescent="0.3">
      <c r="A11" s="9"/>
      <c r="B11" s="10"/>
      <c r="C11" s="10"/>
      <c r="D11" s="43"/>
      <c r="E11" s="11"/>
      <c r="F11" s="12"/>
      <c r="G11" s="13"/>
    </row>
    <row r="12" spans="1:8" x14ac:dyDescent="0.3">
      <c r="A12" s="9"/>
      <c r="B12" s="10"/>
      <c r="C12" s="10"/>
      <c r="D12" s="7"/>
      <c r="E12" s="11"/>
      <c r="F12" s="12"/>
      <c r="G12" s="13"/>
    </row>
    <row r="13" spans="1:8" x14ac:dyDescent="0.3">
      <c r="A13" s="9"/>
      <c r="B13" s="10"/>
      <c r="C13" s="10"/>
      <c r="D13" s="7"/>
      <c r="E13" s="11"/>
      <c r="F13" s="12"/>
      <c r="G13" s="13"/>
    </row>
    <row r="14" spans="1:8" x14ac:dyDescent="0.3">
      <c r="A14" s="9"/>
      <c r="B14" s="10"/>
      <c r="C14" s="10"/>
      <c r="D14" s="7"/>
      <c r="E14" s="11"/>
      <c r="F14" s="12"/>
      <c r="G14" s="13"/>
    </row>
    <row r="15" spans="1:8" x14ac:dyDescent="0.3">
      <c r="A15" s="9"/>
      <c r="B15" s="10"/>
      <c r="C15" s="10"/>
      <c r="D15" s="7"/>
      <c r="E15" s="11"/>
      <c r="F15" s="12"/>
      <c r="G15" s="13"/>
    </row>
    <row r="16" spans="1:8" x14ac:dyDescent="0.3">
      <c r="A16" s="9"/>
      <c r="B16" s="10"/>
      <c r="C16" s="10"/>
      <c r="D16" s="7"/>
      <c r="E16" s="11"/>
      <c r="F16" s="12"/>
      <c r="G16" s="13"/>
    </row>
    <row r="17" spans="1:9" x14ac:dyDescent="0.3">
      <c r="A17" s="9"/>
      <c r="B17" s="10"/>
      <c r="C17" s="10"/>
      <c r="D17" s="7"/>
      <c r="E17" s="11"/>
      <c r="F17" s="12"/>
      <c r="G17" s="13"/>
    </row>
    <row r="18" spans="1:9" x14ac:dyDescent="0.3">
      <c r="A18" s="9"/>
      <c r="B18" s="10"/>
      <c r="C18" s="10"/>
      <c r="D18" s="7"/>
      <c r="E18" s="11"/>
      <c r="F18" s="12"/>
      <c r="G18" s="13"/>
    </row>
    <row r="19" spans="1:9" x14ac:dyDescent="0.3">
      <c r="A19" s="9"/>
      <c r="B19" s="10"/>
      <c r="C19" s="10"/>
      <c r="D19" s="7"/>
      <c r="E19" s="11"/>
      <c r="F19" s="12"/>
      <c r="G19" s="13"/>
    </row>
    <row r="20" spans="1:9" x14ac:dyDescent="0.3">
      <c r="A20" s="9"/>
      <c r="B20" s="10"/>
      <c r="C20" s="10"/>
      <c r="D20" s="7"/>
      <c r="E20" s="11"/>
      <c r="F20" s="12"/>
      <c r="G20" s="13"/>
    </row>
    <row r="21" spans="1:9" x14ac:dyDescent="0.3">
      <c r="A21" s="9"/>
      <c r="B21" s="10"/>
      <c r="C21" s="10"/>
      <c r="D21" s="7"/>
      <c r="E21" s="11"/>
      <c r="F21" s="12"/>
      <c r="G21" s="13"/>
    </row>
    <row r="22" spans="1:9" x14ac:dyDescent="0.3">
      <c r="A22" s="9"/>
      <c r="B22" s="10"/>
      <c r="C22" s="10"/>
      <c r="D22" s="7"/>
      <c r="E22" s="11"/>
      <c r="F22" s="12"/>
      <c r="G22" s="13"/>
    </row>
    <row r="23" spans="1:9" x14ac:dyDescent="0.3">
      <c r="A23" s="9"/>
      <c r="B23" s="10"/>
      <c r="C23" s="10"/>
      <c r="D23" s="7"/>
      <c r="E23" s="11"/>
      <c r="F23" s="12"/>
      <c r="G23" s="13"/>
    </row>
    <row r="24" spans="1:9" x14ac:dyDescent="0.3">
      <c r="A24" s="9"/>
      <c r="B24" s="10"/>
      <c r="C24" s="10"/>
      <c r="D24" s="7"/>
      <c r="E24" s="11"/>
      <c r="F24" s="12"/>
      <c r="G24" s="13"/>
    </row>
    <row r="25" spans="1:9" x14ac:dyDescent="0.3">
      <c r="A25" s="9"/>
      <c r="B25" s="10"/>
      <c r="C25" s="10"/>
      <c r="D25" s="7"/>
      <c r="E25" s="11"/>
      <c r="F25" s="12"/>
      <c r="G25" s="13"/>
    </row>
    <row r="26" spans="1:9" x14ac:dyDescent="0.3">
      <c r="A26" s="9"/>
      <c r="B26" s="10"/>
      <c r="C26" s="10"/>
      <c r="D26" s="7"/>
      <c r="E26" s="11"/>
      <c r="F26" s="12"/>
      <c r="G26" s="13"/>
    </row>
    <row r="27" spans="1:9" x14ac:dyDescent="0.3">
      <c r="A27" s="9"/>
      <c r="B27" s="10"/>
      <c r="C27" s="10"/>
      <c r="D27" s="7"/>
      <c r="E27" s="11"/>
      <c r="F27" s="12"/>
      <c r="G27" s="13"/>
      <c r="I27" s="1" t="s">
        <v>15</v>
      </c>
    </row>
    <row r="28" spans="1:9" x14ac:dyDescent="0.3">
      <c r="A28" s="9"/>
      <c r="B28" s="10"/>
      <c r="C28" s="10"/>
      <c r="D28" s="7"/>
      <c r="E28" s="11"/>
      <c r="F28" s="12"/>
      <c r="G28" s="13"/>
    </row>
    <row r="29" spans="1:9" x14ac:dyDescent="0.3">
      <c r="A29" s="9"/>
      <c r="B29" s="10"/>
      <c r="C29" s="10"/>
      <c r="D29" s="7"/>
      <c r="E29" s="11"/>
      <c r="F29" s="12"/>
      <c r="G29" s="13"/>
    </row>
    <row r="30" spans="1:9" x14ac:dyDescent="0.3">
      <c r="A30" s="9"/>
      <c r="B30" s="10"/>
      <c r="C30" s="10"/>
      <c r="D30" s="7"/>
      <c r="E30" s="11"/>
      <c r="F30" s="12"/>
      <c r="G30" s="13"/>
    </row>
    <row r="31" spans="1:9" x14ac:dyDescent="0.3">
      <c r="A31" s="9"/>
      <c r="B31" s="10"/>
      <c r="C31" s="10"/>
      <c r="D31" s="7"/>
      <c r="E31" s="11"/>
      <c r="F31" s="12"/>
      <c r="G31" s="13"/>
    </row>
    <row r="32" spans="1:9" x14ac:dyDescent="0.3">
      <c r="A32" s="9"/>
      <c r="B32" s="10"/>
      <c r="C32" s="10"/>
      <c r="D32" s="7"/>
      <c r="E32" s="11"/>
      <c r="F32" s="12"/>
      <c r="G32" s="13"/>
    </row>
    <row r="33" spans="1:7" x14ac:dyDescent="0.3">
      <c r="A33" s="9"/>
      <c r="B33" s="10"/>
      <c r="C33" s="10"/>
      <c r="D33" s="7"/>
      <c r="E33" s="11"/>
      <c r="F33" s="12"/>
      <c r="G33" s="13"/>
    </row>
    <row r="34" spans="1:7" x14ac:dyDescent="0.3">
      <c r="A34" s="9"/>
      <c r="B34" s="10"/>
      <c r="C34" s="10"/>
      <c r="D34" s="7"/>
      <c r="E34" s="11"/>
      <c r="F34" s="12"/>
      <c r="G34" s="13"/>
    </row>
    <row r="35" spans="1:7" x14ac:dyDescent="0.3">
      <c r="A35" s="9"/>
      <c r="B35" s="10"/>
      <c r="C35" s="10"/>
      <c r="D35" s="7"/>
      <c r="E35" s="11"/>
      <c r="F35" s="12"/>
      <c r="G35" s="13"/>
    </row>
    <row r="36" spans="1:7" x14ac:dyDescent="0.3">
      <c r="A36" s="9"/>
      <c r="B36" s="10"/>
      <c r="C36" s="10"/>
      <c r="D36" s="7"/>
      <c r="E36" s="11"/>
      <c r="F36" s="12"/>
      <c r="G36" s="13"/>
    </row>
    <row r="37" spans="1:7" x14ac:dyDescent="0.3">
      <c r="A37" s="9"/>
      <c r="B37" s="10"/>
      <c r="C37" s="10"/>
      <c r="D37" s="7"/>
      <c r="E37" s="11"/>
      <c r="F37" s="12"/>
      <c r="G37" s="13"/>
    </row>
    <row r="38" spans="1:7" x14ac:dyDescent="0.3">
      <c r="A38" s="9"/>
      <c r="B38" s="10"/>
      <c r="C38" s="10"/>
      <c r="D38" s="7"/>
      <c r="E38" s="11"/>
      <c r="F38" s="12"/>
      <c r="G38" s="13"/>
    </row>
    <row r="39" spans="1:7" x14ac:dyDescent="0.3">
      <c r="A39" s="9"/>
      <c r="B39" s="10"/>
      <c r="C39" s="10"/>
      <c r="D39" s="7"/>
      <c r="E39" s="11"/>
      <c r="F39" s="12"/>
      <c r="G39" s="13"/>
    </row>
    <row r="40" spans="1:7" x14ac:dyDescent="0.3">
      <c r="A40" s="9"/>
      <c r="B40" s="10"/>
      <c r="C40" s="10"/>
      <c r="D40" s="7"/>
      <c r="E40" s="11"/>
      <c r="F40" s="12"/>
      <c r="G40" s="13"/>
    </row>
    <row r="41" spans="1:7" x14ac:dyDescent="0.3">
      <c r="A41" s="9"/>
      <c r="B41" s="10"/>
      <c r="C41" s="10"/>
      <c r="D41" s="7"/>
      <c r="E41" s="11"/>
      <c r="F41" s="12"/>
      <c r="G41" s="13"/>
    </row>
    <row r="42" spans="1:7" x14ac:dyDescent="0.3">
      <c r="A42" s="9"/>
      <c r="B42" s="10"/>
      <c r="C42" s="10"/>
      <c r="D42" s="7"/>
      <c r="E42" s="11"/>
      <c r="F42" s="12"/>
      <c r="G42" s="13"/>
    </row>
    <row r="43" spans="1:7" x14ac:dyDescent="0.3">
      <c r="A43" s="9"/>
      <c r="B43" s="10"/>
      <c r="C43" s="10"/>
      <c r="D43" s="7"/>
      <c r="E43" s="11"/>
      <c r="F43" s="12"/>
      <c r="G43" s="13"/>
    </row>
    <row r="44" spans="1:7" x14ac:dyDescent="0.3">
      <c r="A44" s="9"/>
      <c r="B44" s="10"/>
      <c r="C44" s="10"/>
      <c r="D44" s="7"/>
      <c r="E44" s="11"/>
      <c r="F44" s="12"/>
      <c r="G44" s="13"/>
    </row>
  </sheetData>
  <phoneticPr fontId="0" type="noConversion"/>
  <dataValidations disablePrompts="1" count="1">
    <dataValidation type="list" allowBlank="1" showInputMessage="1" showErrorMessage="1" error="stop" promptTitle="Instructions" sqref="I27" xr:uid="{F934E1F3-C743-4E92-A918-4C5BA8CC862D}">
      <formula1>#REF!</formula1>
    </dataValidation>
  </dataValidations>
  <pageMargins left="0.75" right="0.75" top="1" bottom="1" header="0.5" footer="0.5"/>
  <pageSetup orientation="portrait" r:id="rId1"/>
  <headerFooter alignWithMargins="0">
    <oddFooter>&amp;LDeveloped by Contextures Inc.&amp;Cwww.contextures.com&amp;R&amp;D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673F-6130-4627-ACF1-E2A10D471F5F}">
  <dimension ref="A1:I44"/>
  <sheetViews>
    <sheetView zoomScale="190" zoomScaleNormal="190" workbookViewId="0">
      <selection activeCell="I2" sqref="I2"/>
    </sheetView>
  </sheetViews>
  <sheetFormatPr defaultColWidth="9.109375" defaultRowHeight="14.4" x14ac:dyDescent="0.3"/>
  <cols>
    <col min="1" max="1" width="11.5546875" style="2" customWidth="1"/>
    <col min="2" max="2" width="8.6640625" style="2" customWidth="1"/>
    <col min="3" max="3" width="9.5546875" style="2" customWidth="1"/>
    <col min="4" max="4" width="7.6640625" style="2" customWidth="1"/>
    <col min="5" max="5" width="7.33203125" style="3" customWidth="1"/>
    <col min="6" max="6" width="11" style="2" bestFit="1" customWidth="1"/>
    <col min="7" max="16384" width="9.109375" style="1"/>
  </cols>
  <sheetData>
    <row r="1" spans="1:9" ht="28.8" x14ac:dyDescent="0.3">
      <c r="A1" s="5" t="s">
        <v>14</v>
      </c>
      <c r="B1" s="6" t="s">
        <v>0</v>
      </c>
      <c r="C1" s="6" t="s">
        <v>1</v>
      </c>
      <c r="D1" s="7" t="s">
        <v>2</v>
      </c>
      <c r="E1" s="8" t="s">
        <v>3</v>
      </c>
      <c r="G1" s="37" t="s">
        <v>44</v>
      </c>
      <c r="H1" s="5" t="s">
        <v>50</v>
      </c>
      <c r="I1" s="38" t="s">
        <v>51</v>
      </c>
    </row>
    <row r="2" spans="1:9" x14ac:dyDescent="0.3">
      <c r="A2" s="9">
        <v>43106</v>
      </c>
      <c r="B2" s="10" t="s">
        <v>17</v>
      </c>
      <c r="C2" s="10" t="s">
        <v>7</v>
      </c>
      <c r="D2" s="7" t="s">
        <v>11</v>
      </c>
      <c r="E2" s="11">
        <v>95</v>
      </c>
      <c r="F2" s="13"/>
      <c r="G2" s="36" t="s">
        <v>46</v>
      </c>
      <c r="H2" s="10"/>
      <c r="I2" s="10" t="s">
        <v>52</v>
      </c>
    </row>
    <row r="3" spans="1:9" x14ac:dyDescent="0.3">
      <c r="A3" s="9">
        <v>43123</v>
      </c>
      <c r="B3" s="10" t="s">
        <v>15</v>
      </c>
      <c r="C3" s="10" t="s">
        <v>8</v>
      </c>
      <c r="D3" s="7" t="s">
        <v>12</v>
      </c>
      <c r="E3" s="11">
        <v>50</v>
      </c>
      <c r="F3" s="13"/>
    </row>
    <row r="4" spans="1:9" x14ac:dyDescent="0.3">
      <c r="A4" s="9">
        <v>43140</v>
      </c>
      <c r="B4" s="10" t="s">
        <v>15</v>
      </c>
      <c r="C4" s="10" t="s">
        <v>6</v>
      </c>
      <c r="D4" s="7" t="s">
        <v>11</v>
      </c>
      <c r="E4" s="11">
        <v>36</v>
      </c>
      <c r="F4" s="13"/>
    </row>
    <row r="5" spans="1:9" x14ac:dyDescent="0.3">
      <c r="A5" s="9">
        <v>43157</v>
      </c>
      <c r="B5" s="10" t="s">
        <v>15</v>
      </c>
      <c r="C5" s="10" t="s">
        <v>5</v>
      </c>
      <c r="D5" s="7" t="s">
        <v>13</v>
      </c>
      <c r="E5" s="11">
        <v>27</v>
      </c>
      <c r="F5" s="13"/>
    </row>
    <row r="6" spans="1:9" x14ac:dyDescent="0.3">
      <c r="A6" s="9">
        <v>43174</v>
      </c>
      <c r="B6" s="10" t="s">
        <v>16</v>
      </c>
      <c r="C6" s="10" t="s">
        <v>9</v>
      </c>
      <c r="D6" s="7" t="s">
        <v>11</v>
      </c>
      <c r="E6" s="11">
        <v>56</v>
      </c>
      <c r="F6" s="13"/>
    </row>
    <row r="7" spans="1:9" x14ac:dyDescent="0.3">
      <c r="A7" s="9">
        <v>43191</v>
      </c>
      <c r="B7" s="10" t="s">
        <v>17</v>
      </c>
      <c r="C7" s="10" t="s">
        <v>7</v>
      </c>
      <c r="D7" s="7" t="s">
        <v>12</v>
      </c>
      <c r="E7" s="11">
        <v>60</v>
      </c>
      <c r="F7" s="13"/>
    </row>
    <row r="8" spans="1:9" ht="15" thickBot="1" x14ac:dyDescent="0.35">
      <c r="A8" s="9"/>
      <c r="B8" s="10"/>
      <c r="C8" s="10"/>
      <c r="D8" s="15" t="s">
        <v>4</v>
      </c>
      <c r="E8" s="16">
        <f>SUM(E2:E7)</f>
        <v>324</v>
      </c>
      <c r="F8" s="13" t="s">
        <v>47</v>
      </c>
    </row>
    <row r="9" spans="1:9" ht="15.6" thickTop="1" thickBot="1" x14ac:dyDescent="0.35">
      <c r="A9" s="9"/>
      <c r="B9" s="10"/>
      <c r="C9" s="10"/>
      <c r="D9" s="15" t="s">
        <v>4</v>
      </c>
      <c r="E9" s="16">
        <f>SUM(E2:E7)</f>
        <v>324</v>
      </c>
      <c r="F9" s="13" t="s">
        <v>48</v>
      </c>
    </row>
    <row r="10" spans="1:9" ht="15.6" thickTop="1" thickBot="1" x14ac:dyDescent="0.35">
      <c r="D10" s="15" t="s">
        <v>4</v>
      </c>
      <c r="E10" s="16">
        <f>SUM(E2:E7)</f>
        <v>324</v>
      </c>
      <c r="F10" s="13" t="s">
        <v>49</v>
      </c>
    </row>
    <row r="11" spans="1:9" ht="15" thickTop="1" x14ac:dyDescent="0.3">
      <c r="D11" s="7"/>
      <c r="E11" s="11"/>
      <c r="F11" s="13"/>
    </row>
    <row r="12" spans="1:9" x14ac:dyDescent="0.3">
      <c r="A12" s="9"/>
      <c r="B12" s="10"/>
      <c r="C12" s="10"/>
      <c r="D12" s="7"/>
      <c r="E12" s="11"/>
      <c r="F12" s="13"/>
    </row>
    <row r="13" spans="1:9" x14ac:dyDescent="0.3">
      <c r="A13" s="9"/>
      <c r="B13" s="10"/>
      <c r="C13" s="10"/>
      <c r="D13" s="7"/>
      <c r="E13" s="11"/>
      <c r="F13" s="13"/>
    </row>
    <row r="14" spans="1:9" x14ac:dyDescent="0.3">
      <c r="A14" s="9"/>
      <c r="B14" s="10"/>
      <c r="C14" s="10"/>
      <c r="D14" s="7"/>
      <c r="E14" s="11"/>
      <c r="F14" s="13"/>
    </row>
    <row r="15" spans="1:9" x14ac:dyDescent="0.3">
      <c r="A15" s="9"/>
      <c r="B15" s="10"/>
      <c r="C15" s="10"/>
      <c r="D15" s="7"/>
      <c r="E15" s="11"/>
      <c r="F15" s="13"/>
    </row>
    <row r="16" spans="1:9" x14ac:dyDescent="0.3">
      <c r="A16" s="9"/>
      <c r="B16" s="10"/>
      <c r="C16" s="10"/>
      <c r="D16" s="7"/>
      <c r="E16" s="11"/>
      <c r="F16" s="13"/>
    </row>
    <row r="17" spans="1:8" x14ac:dyDescent="0.3">
      <c r="A17" s="9"/>
      <c r="B17" s="10"/>
      <c r="C17" s="10"/>
      <c r="D17" s="7"/>
      <c r="E17" s="11"/>
      <c r="F17" s="13"/>
    </row>
    <row r="18" spans="1:8" x14ac:dyDescent="0.3">
      <c r="A18" s="9"/>
      <c r="B18" s="10"/>
      <c r="C18" s="10"/>
      <c r="D18" s="7"/>
      <c r="E18" s="11"/>
      <c r="F18" s="13"/>
    </row>
    <row r="19" spans="1:8" x14ac:dyDescent="0.3">
      <c r="A19" s="9"/>
      <c r="B19" s="10"/>
      <c r="C19" s="10"/>
      <c r="D19" s="7"/>
      <c r="E19" s="11"/>
      <c r="F19" s="13"/>
    </row>
    <row r="20" spans="1:8" x14ac:dyDescent="0.3">
      <c r="A20" s="9"/>
      <c r="B20" s="10"/>
      <c r="C20" s="10"/>
      <c r="D20" s="7"/>
      <c r="E20" s="11"/>
      <c r="F20" s="13"/>
    </row>
    <row r="21" spans="1:8" x14ac:dyDescent="0.3">
      <c r="A21" s="9"/>
      <c r="B21" s="10"/>
      <c r="C21" s="10"/>
      <c r="D21" s="7"/>
      <c r="E21" s="11"/>
      <c r="F21" s="13"/>
    </row>
    <row r="22" spans="1:8" x14ac:dyDescent="0.3">
      <c r="A22" s="9"/>
      <c r="B22" s="10"/>
      <c r="C22" s="10"/>
      <c r="D22" s="7"/>
      <c r="E22" s="11"/>
      <c r="F22" s="13"/>
    </row>
    <row r="23" spans="1:8" x14ac:dyDescent="0.3">
      <c r="A23" s="9"/>
      <c r="B23" s="10"/>
      <c r="C23" s="10"/>
      <c r="D23" s="7"/>
      <c r="E23" s="11"/>
      <c r="F23" s="13"/>
    </row>
    <row r="24" spans="1:8" x14ac:dyDescent="0.3">
      <c r="A24" s="9"/>
      <c r="B24" s="10"/>
      <c r="C24" s="10"/>
      <c r="D24" s="7"/>
      <c r="E24" s="11"/>
      <c r="F24" s="13"/>
    </row>
    <row r="25" spans="1:8" x14ac:dyDescent="0.3">
      <c r="A25" s="9"/>
      <c r="B25" s="10"/>
      <c r="C25" s="10"/>
      <c r="D25" s="7"/>
      <c r="E25" s="11"/>
      <c r="F25" s="13"/>
    </row>
    <row r="26" spans="1:8" x14ac:dyDescent="0.3">
      <c r="A26" s="9"/>
      <c r="B26" s="10"/>
      <c r="C26" s="10"/>
      <c r="D26" s="7"/>
      <c r="E26" s="11"/>
      <c r="F26" s="13"/>
    </row>
    <row r="27" spans="1:8" x14ac:dyDescent="0.3">
      <c r="A27" s="9"/>
      <c r="B27" s="10"/>
      <c r="C27" s="10"/>
      <c r="D27" s="7"/>
      <c r="E27" s="11"/>
      <c r="F27" s="13"/>
      <c r="H27" s="1" t="s">
        <v>15</v>
      </c>
    </row>
    <row r="28" spans="1:8" x14ac:dyDescent="0.3">
      <c r="A28" s="9"/>
      <c r="B28" s="10"/>
      <c r="C28" s="10"/>
      <c r="D28" s="7"/>
      <c r="E28" s="11"/>
      <c r="F28" s="13"/>
    </row>
    <row r="29" spans="1:8" x14ac:dyDescent="0.3">
      <c r="A29" s="9"/>
      <c r="B29" s="10"/>
      <c r="C29" s="10"/>
      <c r="D29" s="7"/>
      <c r="E29" s="11"/>
      <c r="F29" s="13"/>
    </row>
    <row r="30" spans="1:8" x14ac:dyDescent="0.3">
      <c r="A30" s="9"/>
      <c r="B30" s="10"/>
      <c r="C30" s="10"/>
      <c r="D30" s="7"/>
      <c r="E30" s="11"/>
      <c r="F30" s="13"/>
    </row>
    <row r="31" spans="1:8" x14ac:dyDescent="0.3">
      <c r="A31" s="9"/>
      <c r="B31" s="10"/>
      <c r="C31" s="10"/>
      <c r="D31" s="7"/>
      <c r="E31" s="11"/>
      <c r="F31" s="13"/>
    </row>
    <row r="32" spans="1:8" x14ac:dyDescent="0.3">
      <c r="A32" s="9"/>
      <c r="B32" s="10"/>
      <c r="C32" s="10"/>
      <c r="D32" s="7"/>
      <c r="E32" s="11"/>
      <c r="F32" s="13"/>
    </row>
    <row r="33" spans="1:6" x14ac:dyDescent="0.3">
      <c r="A33" s="9"/>
      <c r="B33" s="10"/>
      <c r="C33" s="10"/>
      <c r="D33" s="7"/>
      <c r="E33" s="11"/>
      <c r="F33" s="13"/>
    </row>
    <row r="34" spans="1:6" x14ac:dyDescent="0.3">
      <c r="A34" s="9"/>
      <c r="B34" s="10"/>
      <c r="C34" s="10"/>
      <c r="D34" s="7"/>
      <c r="E34" s="11"/>
      <c r="F34" s="13"/>
    </row>
    <row r="35" spans="1:6" x14ac:dyDescent="0.3">
      <c r="A35" s="9"/>
      <c r="B35" s="10"/>
      <c r="C35" s="10"/>
      <c r="D35" s="7"/>
      <c r="E35" s="11"/>
      <c r="F35" s="13"/>
    </row>
    <row r="36" spans="1:6" x14ac:dyDescent="0.3">
      <c r="A36" s="9"/>
      <c r="B36" s="10"/>
      <c r="C36" s="10"/>
      <c r="D36" s="7"/>
      <c r="E36" s="11"/>
      <c r="F36" s="13"/>
    </row>
    <row r="37" spans="1:6" x14ac:dyDescent="0.3">
      <c r="A37" s="9"/>
      <c r="B37" s="10"/>
      <c r="C37" s="10"/>
      <c r="D37" s="7"/>
      <c r="E37" s="11"/>
      <c r="F37" s="13"/>
    </row>
    <row r="38" spans="1:6" x14ac:dyDescent="0.3">
      <c r="A38" s="9"/>
      <c r="B38" s="10"/>
      <c r="C38" s="10"/>
      <c r="D38" s="7"/>
      <c r="E38" s="11"/>
      <c r="F38" s="13"/>
    </row>
    <row r="39" spans="1:6" x14ac:dyDescent="0.3">
      <c r="A39" s="9"/>
      <c r="B39" s="10"/>
      <c r="C39" s="10"/>
      <c r="D39" s="7"/>
      <c r="E39" s="11"/>
      <c r="F39" s="13"/>
    </row>
    <row r="40" spans="1:6" x14ac:dyDescent="0.3">
      <c r="A40" s="9"/>
      <c r="B40" s="10"/>
      <c r="C40" s="10"/>
      <c r="D40" s="7"/>
      <c r="E40" s="11"/>
      <c r="F40" s="13"/>
    </row>
    <row r="41" spans="1:6" x14ac:dyDescent="0.3">
      <c r="A41" s="9"/>
      <c r="B41" s="10"/>
      <c r="C41" s="10"/>
      <c r="D41" s="7"/>
      <c r="E41" s="11"/>
      <c r="F41" s="13"/>
    </row>
    <row r="42" spans="1:6" x14ac:dyDescent="0.3">
      <c r="A42" s="9"/>
      <c r="B42" s="10"/>
      <c r="C42" s="10"/>
      <c r="D42" s="7"/>
      <c r="E42" s="11"/>
      <c r="F42" s="13"/>
    </row>
    <row r="43" spans="1:6" x14ac:dyDescent="0.3">
      <c r="A43" s="9"/>
      <c r="B43" s="10"/>
      <c r="C43" s="10"/>
      <c r="D43" s="7"/>
      <c r="E43" s="11"/>
      <c r="F43" s="13"/>
    </row>
    <row r="44" spans="1:6" x14ac:dyDescent="0.3">
      <c r="A44" s="9"/>
      <c r="B44" s="10"/>
      <c r="C44" s="10"/>
      <c r="D44" s="7"/>
      <c r="E44" s="11"/>
      <c r="F44" s="13"/>
    </row>
  </sheetData>
  <dataValidations count="1">
    <dataValidation type="list" allowBlank="1" showInputMessage="1" showErrorMessage="1" error="stop" promptTitle="Instructions" sqref="H27" xr:uid="{C8AEAC39-E838-4252-B38B-62D5397F3F40}">
      <formula1>#REF!</formula1>
    </dataValidation>
  </dataValidations>
  <pageMargins left="0.75" right="0.75" top="1" bottom="1" header="0.5" footer="0.5"/>
  <pageSetup orientation="portrait" r:id="rId1"/>
  <headerFooter alignWithMargins="0">
    <oddFooter>&amp;LDeveloped by Contextures Inc.&amp;Cwww.contextures.com&amp;R&amp;D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548F-310E-4BBD-8B4A-5346D87B5F87}">
  <dimension ref="A1:E9"/>
  <sheetViews>
    <sheetView zoomScale="250" zoomScaleNormal="250" workbookViewId="0">
      <selection activeCell="G4" sqref="G4"/>
    </sheetView>
  </sheetViews>
  <sheetFormatPr defaultRowHeight="14.4" x14ac:dyDescent="0.3"/>
  <cols>
    <col min="5" max="5" width="12.5546875" bestFit="1" customWidth="1"/>
  </cols>
  <sheetData>
    <row r="1" spans="1:5" x14ac:dyDescent="0.3">
      <c r="A1" s="14" t="s">
        <v>18</v>
      </c>
      <c r="B1" s="14" t="s">
        <v>19</v>
      </c>
      <c r="D1" s="14" t="s">
        <v>25</v>
      </c>
    </row>
    <row r="2" spans="1:5" x14ac:dyDescent="0.3">
      <c r="A2" t="s">
        <v>20</v>
      </c>
      <c r="B2">
        <v>25</v>
      </c>
      <c r="D2">
        <f>COUNT(B2:B6)</f>
        <v>5</v>
      </c>
    </row>
    <row r="3" spans="1:5" x14ac:dyDescent="0.3">
      <c r="A3" t="s">
        <v>21</v>
      </c>
      <c r="B3">
        <v>35</v>
      </c>
      <c r="D3" s="39" t="s">
        <v>53</v>
      </c>
      <c r="E3" s="44" t="s">
        <v>54</v>
      </c>
    </row>
    <row r="4" spans="1:5" x14ac:dyDescent="0.3">
      <c r="A4" t="s">
        <v>22</v>
      </c>
      <c r="B4">
        <v>45</v>
      </c>
      <c r="D4" s="14" t="s">
        <v>26</v>
      </c>
    </row>
    <row r="5" spans="1:5" x14ac:dyDescent="0.3">
      <c r="A5" t="s">
        <v>23</v>
      </c>
      <c r="B5">
        <v>46</v>
      </c>
      <c r="D5">
        <f>MAX(B2:B6)</f>
        <v>80</v>
      </c>
    </row>
    <row r="6" spans="1:5" x14ac:dyDescent="0.3">
      <c r="A6" t="s">
        <v>24</v>
      </c>
      <c r="B6">
        <v>80</v>
      </c>
      <c r="D6" s="39" t="s">
        <v>53</v>
      </c>
      <c r="E6" s="45" t="s">
        <v>55</v>
      </c>
    </row>
    <row r="7" spans="1:5" x14ac:dyDescent="0.3">
      <c r="A7" s="14" t="s">
        <v>4</v>
      </c>
      <c r="D7" s="14" t="s">
        <v>27</v>
      </c>
    </row>
    <row r="8" spans="1:5" x14ac:dyDescent="0.3">
      <c r="D8">
        <f>MIN(B2:B6)</f>
        <v>25</v>
      </c>
    </row>
    <row r="9" spans="1:5" x14ac:dyDescent="0.3">
      <c r="D9" s="39" t="s">
        <v>56</v>
      </c>
      <c r="E9" s="45" t="s">
        <v>57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A4FAD-E0DF-4C7B-866C-101138C68811}">
  <dimension ref="A1:E27"/>
  <sheetViews>
    <sheetView tabSelected="1" zoomScale="130" zoomScaleNormal="130" workbookViewId="0">
      <selection activeCell="E22" sqref="E22"/>
    </sheetView>
  </sheetViews>
  <sheetFormatPr defaultColWidth="9.109375" defaultRowHeight="18" x14ac:dyDescent="0.35"/>
  <cols>
    <col min="1" max="2" width="15" style="17" customWidth="1"/>
    <col min="3" max="3" width="17.44140625" style="17" bestFit="1" customWidth="1"/>
    <col min="4" max="5" width="15" style="17" customWidth="1"/>
    <col min="6" max="16384" width="9.109375" style="17"/>
  </cols>
  <sheetData>
    <row r="1" spans="1:5" x14ac:dyDescent="0.35">
      <c r="A1" s="34" t="s">
        <v>28</v>
      </c>
      <c r="B1" s="34"/>
      <c r="C1" s="34"/>
      <c r="D1" s="34"/>
      <c r="E1" s="34"/>
    </row>
    <row r="3" spans="1:5" x14ac:dyDescent="0.35">
      <c r="A3" s="18" t="s">
        <v>29</v>
      </c>
      <c r="B3" s="19" t="s">
        <v>30</v>
      </c>
      <c r="C3" s="19" t="s">
        <v>31</v>
      </c>
      <c r="D3" s="19" t="s">
        <v>32</v>
      </c>
      <c r="E3" s="19" t="s">
        <v>33</v>
      </c>
    </row>
    <row r="4" spans="1:5" x14ac:dyDescent="0.35">
      <c r="A4" s="20" t="s">
        <v>21</v>
      </c>
      <c r="B4" s="21">
        <v>15</v>
      </c>
      <c r="C4" s="22">
        <v>20</v>
      </c>
      <c r="D4" s="22">
        <v>25</v>
      </c>
      <c r="E4" s="22">
        <v>30</v>
      </c>
    </row>
    <row r="5" spans="1:5" x14ac:dyDescent="0.35">
      <c r="A5" s="20" t="s">
        <v>34</v>
      </c>
      <c r="B5" s="21">
        <v>25</v>
      </c>
      <c r="C5" s="22">
        <v>35</v>
      </c>
      <c r="D5" s="22">
        <v>45</v>
      </c>
      <c r="E5" s="22">
        <v>55</v>
      </c>
    </row>
    <row r="6" spans="1:5" x14ac:dyDescent="0.35">
      <c r="A6" s="20" t="s">
        <v>20</v>
      </c>
      <c r="B6" s="21">
        <v>20</v>
      </c>
      <c r="C6" s="22">
        <v>25</v>
      </c>
      <c r="D6" s="22">
        <v>30</v>
      </c>
      <c r="E6" s="22">
        <v>35</v>
      </c>
    </row>
    <row r="7" spans="1:5" x14ac:dyDescent="0.35">
      <c r="A7" s="20" t="s">
        <v>35</v>
      </c>
      <c r="B7" s="21">
        <v>50</v>
      </c>
      <c r="C7" s="22">
        <v>60</v>
      </c>
      <c r="D7" s="22">
        <v>70</v>
      </c>
      <c r="E7" s="22">
        <v>80</v>
      </c>
    </row>
    <row r="8" spans="1:5" x14ac:dyDescent="0.35">
      <c r="A8" s="20" t="s">
        <v>36</v>
      </c>
      <c r="B8" s="21">
        <v>8</v>
      </c>
      <c r="C8" s="22">
        <v>10</v>
      </c>
      <c r="D8" s="40">
        <v>12</v>
      </c>
      <c r="E8" s="22">
        <v>14</v>
      </c>
    </row>
    <row r="9" spans="1:5" x14ac:dyDescent="0.35">
      <c r="A9" s="20" t="s">
        <v>37</v>
      </c>
      <c r="B9" s="21">
        <v>10</v>
      </c>
      <c r="C9" s="22">
        <v>12</v>
      </c>
      <c r="D9" s="22">
        <v>14</v>
      </c>
      <c r="E9" s="22">
        <v>16</v>
      </c>
    </row>
    <row r="10" spans="1:5" x14ac:dyDescent="0.35">
      <c r="A10" s="20" t="s">
        <v>38</v>
      </c>
      <c r="B10" s="21">
        <v>12</v>
      </c>
      <c r="C10" s="22">
        <v>14</v>
      </c>
      <c r="D10" s="22">
        <v>16</v>
      </c>
      <c r="E10" s="22">
        <v>18</v>
      </c>
    </row>
    <row r="11" spans="1:5" x14ac:dyDescent="0.35">
      <c r="A11" s="20" t="s">
        <v>24</v>
      </c>
      <c r="B11" s="21">
        <v>2</v>
      </c>
      <c r="C11" s="22">
        <v>4</v>
      </c>
      <c r="D11" s="22">
        <v>6</v>
      </c>
      <c r="E11" s="22">
        <v>8</v>
      </c>
    </row>
    <row r="12" spans="1:5" x14ac:dyDescent="0.35">
      <c r="A12" s="20" t="s">
        <v>22</v>
      </c>
      <c r="B12" s="21">
        <v>30</v>
      </c>
      <c r="C12" s="22">
        <v>40</v>
      </c>
      <c r="D12" s="22">
        <v>50</v>
      </c>
      <c r="E12" s="22">
        <v>60</v>
      </c>
    </row>
    <row r="13" spans="1:5" x14ac:dyDescent="0.35">
      <c r="A13" s="20"/>
      <c r="B13" s="20"/>
      <c r="C13" s="23"/>
      <c r="D13" s="23"/>
      <c r="E13" s="23"/>
    </row>
    <row r="14" spans="1:5" ht="33" customHeight="1" x14ac:dyDescent="0.35">
      <c r="A14" s="35" t="s">
        <v>41</v>
      </c>
      <c r="B14" s="35"/>
      <c r="C14" s="35"/>
      <c r="D14" s="23"/>
      <c r="E14" s="23"/>
    </row>
    <row r="15" spans="1:5" x14ac:dyDescent="0.35">
      <c r="A15" s="18" t="s">
        <v>29</v>
      </c>
      <c r="B15" s="18"/>
      <c r="C15" s="18" t="s">
        <v>29</v>
      </c>
      <c r="D15" s="24" t="s">
        <v>29</v>
      </c>
      <c r="E15" s="25" t="s">
        <v>29</v>
      </c>
    </row>
    <row r="16" spans="1:5" ht="18.600000000000001" thickBot="1" x14ac:dyDescent="0.4">
      <c r="A16" s="26" t="s">
        <v>2</v>
      </c>
      <c r="B16" s="26" t="s">
        <v>39</v>
      </c>
      <c r="C16" s="27" t="s">
        <v>40</v>
      </c>
      <c r="E16" s="25" t="s">
        <v>29</v>
      </c>
    </row>
    <row r="17" spans="1:5" ht="18.600000000000001" thickBot="1" x14ac:dyDescent="0.4">
      <c r="A17" s="25" t="s">
        <v>24</v>
      </c>
      <c r="B17" s="25" t="s">
        <v>32</v>
      </c>
      <c r="C17" s="28">
        <f>INDEX($B$4:$E$12,MATCH(A17,$A$4:$A$12,0),MATCH(B17,$B$3:$E$3,0))</f>
        <v>6</v>
      </c>
      <c r="D17" s="46"/>
      <c r="E17" s="25"/>
    </row>
    <row r="19" spans="1:5" x14ac:dyDescent="0.35">
      <c r="A19" s="17" t="s">
        <v>42</v>
      </c>
      <c r="C19" s="29"/>
    </row>
    <row r="20" spans="1:5" x14ac:dyDescent="0.35">
      <c r="C20" s="33" t="str">
        <f>IF(C17&gt;10, "Exceeds Budget", "Budget Met")</f>
        <v>Budget Met</v>
      </c>
    </row>
    <row r="21" spans="1:5" x14ac:dyDescent="0.35">
      <c r="A21" s="30"/>
    </row>
    <row r="22" spans="1:5" x14ac:dyDescent="0.35">
      <c r="A22" s="31"/>
      <c r="B22" s="31"/>
    </row>
    <row r="23" spans="1:5" x14ac:dyDescent="0.35">
      <c r="A23" s="31"/>
      <c r="B23" s="31"/>
    </row>
    <row r="24" spans="1:5" x14ac:dyDescent="0.35">
      <c r="A24" s="31"/>
      <c r="B24" s="31"/>
    </row>
    <row r="25" spans="1:5" x14ac:dyDescent="0.35">
      <c r="A25" s="31"/>
      <c r="B25" s="31"/>
    </row>
    <row r="26" spans="1:5" x14ac:dyDescent="0.35">
      <c r="A26" s="30"/>
      <c r="B26" s="31"/>
    </row>
    <row r="27" spans="1:5" x14ac:dyDescent="0.35">
      <c r="A27" s="31"/>
      <c r="B27" s="32"/>
    </row>
  </sheetData>
  <mergeCells count="2">
    <mergeCell ref="A1:E1"/>
    <mergeCell ref="A14:C14"/>
  </mergeCells>
  <dataValidations count="2">
    <dataValidation type="list" allowBlank="1" showInputMessage="1" showErrorMessage="1" sqref="A17" xr:uid="{6DA4A693-3A76-461E-979C-4EDFBC7CBB86}">
      <formula1>$A$4:$A$11</formula1>
    </dataValidation>
    <dataValidation type="list" allowBlank="1" showInputMessage="1" showErrorMessage="1" sqref="B17" xr:uid="{5217403C-C141-4188-89AE-B01F3DAF8604}">
      <formula1>$B$3:$E$3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tructure xmlns="thqs">{"Id":"00000000-0000-0000-0000-000000000000","ParentId":null,"Name":"Root","IsExpanded":false,"Children":[]}</Structure>
</file>

<file path=customXml/itemProps1.xml><?xml version="1.0" encoding="utf-8"?>
<ds:datastoreItem xmlns:ds="http://schemas.openxmlformats.org/officeDocument/2006/customXml" ds:itemID="{A901E35E-065E-4A2A-895E-508E746953CD}">
  <ds:schemaRefs>
    <ds:schemaRef ds:uri="thq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Formulas</vt:lpstr>
      <vt:lpstr>Functions</vt:lpstr>
      <vt:lpstr>More Functions</vt:lpstr>
      <vt:lpstr>Master Class</vt:lpstr>
    </vt:vector>
  </TitlesOfParts>
  <Company>Contextures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Excel Data</dc:title>
  <dc:subject>Sample Excel Data</dc:subject>
  <dc:creator>Debra Dalgleish</dc:creator>
  <cp:keywords>Excel data, sample data</cp:keywords>
  <dc:description>Sample sales orders for use in testing Excel data</dc:description>
  <cp:lastModifiedBy>trainingonwheels@outlook.com</cp:lastModifiedBy>
  <dcterms:created xsi:type="dcterms:W3CDTF">2004-05-01T18:16:56Z</dcterms:created>
  <dcterms:modified xsi:type="dcterms:W3CDTF">2019-10-30T19:37:20Z</dcterms:modified>
  <cp:category>Excel</cp:category>
</cp:coreProperties>
</file>