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210" tabRatio="756" activeTab="1"/>
  </bookViews>
  <sheets>
    <sheet name="Concentrate" sheetId="1" r:id="rId1"/>
    <sheet name="Linear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<sst xmlns="http://schemas.openxmlformats.org/spreadsheetml/2006/main" count="30" uniqueCount="18">
  <si>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P =</t>
  </si>
  <si>
    <t>d =</t>
  </si>
  <si>
    <t>S =</t>
  </si>
  <si>
    <t>L =</t>
  </si>
  <si>
    <r>
      <t>w  =  50[P*d*(S-d)]/[(L*S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0"/>
      </rPr>
      <t>)*(L+3S)]    =</t>
    </r>
  </si>
  <si>
    <t>kg.</t>
  </si>
  <si>
    <t>Short Span</t>
  </si>
  <si>
    <t>Long Span</t>
  </si>
  <si>
    <t>ระยะจาก P ถึงจุดรองรับที่ใกล้ที่สุด</t>
  </si>
  <si>
    <t>m.</t>
  </si>
  <si>
    <t>Evenly distributed equivalent load</t>
  </si>
  <si>
    <t>Concentrated Load</t>
  </si>
  <si>
    <r>
      <t>kg/m</t>
    </r>
    <r>
      <rPr>
        <vertAlign val="superscript"/>
        <sz val="16"/>
        <rFont val="AngsanaUPC"/>
        <family val="1"/>
      </rPr>
      <t>2</t>
    </r>
  </si>
  <si>
    <t>Q1 =</t>
  </si>
  <si>
    <t>Q2 =</t>
  </si>
  <si>
    <t>น้ำหนักบรรทุกในบริเวณแรเงา</t>
  </si>
  <si>
    <t>น้ำหนักบรรทุกนอกบริเวณแรเงา</t>
  </si>
  <si>
    <r>
      <t>w  =  6[2Q1+Q2)]/[L(L+3S</t>
    </r>
    <r>
      <rPr>
        <sz val="16"/>
        <rFont val="AngsanaUPC"/>
        <family val="0"/>
      </rPr>
      <t>)]    =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</si>
</sst>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</numFmts>
  <fonts count="7">
    <font>
      <sz val="16"/>
      <name val="AngsanaUPC"/>
      <family val="0"/>
    </font>
    <font>
      <vertAlign val="superscript"/>
      <sz val="16"/>
      <name val="AngsanaUPC"/>
      <family val="1"/>
    </font>
    <font>
      <sz val="8"/>
      <name val="AngsanaUPC"/>
      <family val="0"/>
    </font>
    <font>
      <sz val="16"/>
      <color indexed="12"/>
      <name val="AngsanaUPC"/>
      <family val="0"/>
    </font>
    <font>
      <sz val="16"/>
      <color indexed="10"/>
      <name val="AngsanaUPC"/>
      <family val="0"/>
    </font>
    <font>
      <b/>
      <sz val="16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3" fontId="3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D6" sqref="D6"/>
    </sheetView>
  </sheetViews>
  <sheetFormatPr defaultColWidth="9.140625" defaultRowHeight="23.25"/>
  <cols>
    <col min="1" max="1" width="9.140625" style="5" customWidth="1"/>
    <col min="2" max="2" width="32.7109375" style="5" customWidth="1"/>
    <col min="3" max="3" width="5.421875" style="5" customWidth="1"/>
    <col min="4" max="5" width="9.140625" style="5" customWidth="1"/>
    <col min="6" max="6" width="12.57421875" style="5" customWidth="1"/>
    <col min="7" max="7" width="5.8515625" style="5" customWidth="1"/>
    <col min="8" max="16384" width="9.140625" style="5" customWidth="1"/>
  </cols>
  <sheetData>
    <row r="2" spans="2:5" s="1" customFormat="1" ht="23.25">
      <c r="B2" s="1" t="s">
        <v>11</v>
      </c>
      <c r="C2" s="2" t="s">
        <v>0</v>
      </c>
      <c r="D2" s="3">
        <v>2000</v>
      </c>
      <c r="E2" s="1" t="s">
        <v>5</v>
      </c>
    </row>
    <row r="3" spans="2:10" s="1" customFormat="1" ht="23.25">
      <c r="B3" s="1" t="s">
        <v>6</v>
      </c>
      <c r="C3" s="2" t="s">
        <v>2</v>
      </c>
      <c r="D3" s="4">
        <v>5</v>
      </c>
      <c r="E3" s="1" t="s">
        <v>9</v>
      </c>
      <c r="F3" s="4"/>
      <c r="G3" s="2"/>
      <c r="H3" s="4"/>
      <c r="I3" s="2"/>
      <c r="J3" s="4"/>
    </row>
    <row r="4" spans="2:10" s="1" customFormat="1" ht="23.25">
      <c r="B4" s="1" t="s">
        <v>7</v>
      </c>
      <c r="C4" s="2" t="s">
        <v>3</v>
      </c>
      <c r="D4" s="4">
        <v>5</v>
      </c>
      <c r="E4" s="1" t="s">
        <v>9</v>
      </c>
      <c r="F4" s="4"/>
      <c r="G4" s="2"/>
      <c r="H4" s="4"/>
      <c r="I4" s="2"/>
      <c r="J4" s="4"/>
    </row>
    <row r="5" spans="2:5" ht="23.25">
      <c r="B5" s="1" t="s">
        <v>8</v>
      </c>
      <c r="C5" s="2" t="s">
        <v>1</v>
      </c>
      <c r="D5" s="4">
        <v>1</v>
      </c>
      <c r="E5" s="1" t="s">
        <v>9</v>
      </c>
    </row>
    <row r="6" spans="3:4" ht="23.25">
      <c r="C6" s="2"/>
      <c r="D6" s="4"/>
    </row>
    <row r="7" spans="2:8" ht="25.5">
      <c r="B7" s="6" t="s">
        <v>10</v>
      </c>
      <c r="C7" s="5" t="s">
        <v>4</v>
      </c>
      <c r="G7" s="7">
        <f>50*(D2*D5*(D3-D5))/((D4*D3^2)*(D4+3*D3))</f>
        <v>160</v>
      </c>
      <c r="H7" s="1" t="s">
        <v>12</v>
      </c>
    </row>
    <row r="10" ht="23.25"/>
    <row r="11" ht="23.25"/>
    <row r="12" ht="23.25"/>
    <row r="13" ht="23.25"/>
    <row r="14" ht="23.25"/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Visio.Drawing.6" shapeId="1889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7"/>
  <sheetViews>
    <sheetView tabSelected="1" workbookViewId="0" topLeftCell="A1">
      <selection activeCell="E11" sqref="E11"/>
    </sheetView>
  </sheetViews>
  <sheetFormatPr defaultColWidth="9.140625" defaultRowHeight="23.25"/>
  <cols>
    <col min="1" max="1" width="9.140625" style="5" customWidth="1"/>
    <col min="2" max="2" width="32.7109375" style="5" customWidth="1"/>
    <col min="3" max="3" width="5.421875" style="5" customWidth="1"/>
    <col min="4" max="5" width="9.140625" style="5" customWidth="1"/>
    <col min="6" max="6" width="5.7109375" style="5" customWidth="1"/>
    <col min="7" max="7" width="5.8515625" style="5" customWidth="1"/>
    <col min="8" max="16384" width="9.140625" style="5" customWidth="1"/>
  </cols>
  <sheetData>
    <row r="2" spans="2:10" s="1" customFormat="1" ht="23.25">
      <c r="B2" s="1" t="s">
        <v>6</v>
      </c>
      <c r="C2" s="2" t="s">
        <v>2</v>
      </c>
      <c r="D2" s="8">
        <v>7</v>
      </c>
      <c r="E2" s="1" t="s">
        <v>9</v>
      </c>
      <c r="F2" s="4"/>
      <c r="G2" s="2"/>
      <c r="H2" s="4"/>
      <c r="I2" s="2"/>
      <c r="J2" s="4"/>
    </row>
    <row r="3" spans="2:10" s="1" customFormat="1" ht="23.25">
      <c r="B3" s="1" t="s">
        <v>7</v>
      </c>
      <c r="C3" s="2" t="s">
        <v>3</v>
      </c>
      <c r="D3" s="8">
        <v>11</v>
      </c>
      <c r="E3" s="1" t="s">
        <v>9</v>
      </c>
      <c r="F3" s="4"/>
      <c r="G3" s="2"/>
      <c r="H3" s="4"/>
      <c r="I3" s="2"/>
      <c r="J3" s="4"/>
    </row>
    <row r="4" spans="2:5" ht="23.25">
      <c r="B4" s="1" t="s">
        <v>15</v>
      </c>
      <c r="C4" s="2" t="s">
        <v>13</v>
      </c>
      <c r="D4" s="10">
        <v>9000</v>
      </c>
      <c r="E4" s="1" t="s">
        <v>5</v>
      </c>
    </row>
    <row r="5" spans="2:5" ht="23.25">
      <c r="B5" s="1" t="s">
        <v>16</v>
      </c>
      <c r="C5" s="2" t="s">
        <v>14</v>
      </c>
      <c r="D5" s="10">
        <v>0</v>
      </c>
      <c r="E5" s="1" t="s">
        <v>5</v>
      </c>
    </row>
    <row r="6" spans="3:4" ht="23.25">
      <c r="C6" s="2"/>
      <c r="D6" s="4"/>
    </row>
    <row r="7" spans="2:8" ht="25.5">
      <c r="B7" s="6" t="s">
        <v>10</v>
      </c>
      <c r="C7" s="5" t="s">
        <v>17</v>
      </c>
      <c r="G7" s="9">
        <f>6*(2*D4+D5)/(D3*(D3+3*D2))</f>
        <v>306.8181818181818</v>
      </c>
      <c r="H7" s="1" t="s">
        <v>12</v>
      </c>
    </row>
    <row r="9" ht="23.25"/>
    <row r="10" ht="23.25"/>
    <row r="11" ht="23.25"/>
    <row r="12" ht="23.25"/>
    <row r="13" ht="23.25"/>
    <row r="14" ht="23.25"/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Visio.Drawing.6" shapeId="2492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</dc:creator>
  <cp:keywords/>
  <dc:description/>
  <cp:lastModifiedBy>shane</cp:lastModifiedBy>
  <dcterms:created xsi:type="dcterms:W3CDTF">2002-11-26T16:28:04Z</dcterms:created>
  <dcterms:modified xsi:type="dcterms:W3CDTF">2005-08-03T09:32:05Z</dcterms:modified>
  <cp:category/>
  <cp:version/>
  <cp:contentType/>
  <cp:contentStatus/>
</cp:coreProperties>
</file>