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WORKSHOP" sheetId="1" r:id="rId1"/>
    <sheet name="WAREHOUSE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<sst xmlns="http://schemas.openxmlformats.org/spreadsheetml/2006/main" count="44" uniqueCount="17">
  <si>
    <t>Steel ratio</t>
  </si>
  <si>
    <t>B</t>
  </si>
  <si>
    <t>T</t>
  </si>
  <si>
    <t>DB20</t>
  </si>
  <si>
    <t>DB25</t>
  </si>
  <si>
    <t>DB28</t>
  </si>
  <si>
    <t>F5</t>
  </si>
  <si>
    <t>Calculate Temp Rebar on  Foundation</t>
  </si>
  <si>
    <t>AS TEMP</t>
  </si>
  <si>
    <t xml:space="preserve">AS TEMP </t>
  </si>
  <si>
    <t>F6</t>
  </si>
  <si>
    <t>F7</t>
  </si>
  <si>
    <t>F8</t>
  </si>
  <si>
    <t>F9</t>
  </si>
  <si>
    <t>F10</t>
  </si>
  <si>
    <t>F4</t>
  </si>
  <si>
    <t>FOUNDATION NEED NOT TO DESIGN FOR 14/FY, BECAUSE PILE CAP IS VERY RIGID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</si>
</sst>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18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u val="single"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 horizont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8" fillId="2" borderId="0" xfId="0" applyFont="1" applyFill="1" applyAlignment="1">
      <alignment horizontal="center"/>
    </xf>
    <xf numFmtId="0" fontId="39" fillId="0" borderId="0" xfId="0" applyFont="1" applyAlignment="1">
      <alignment/>
    </xf>
    <xf numFmtId="0" fontId="40" fillId="33" borderId="0" xfId="0" applyFont="1" applyFill="1" applyAlignment="1">
      <alignment horizontal="center" textRotation="90"/>
    </xf>
    <xf numFmtId="0" fontId="0" fillId="34" borderId="0" xfId="0" applyFill="1" applyAlignment="1">
      <alignment horizontal="center"/>
    </xf>
    <xf numFmtId="167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41" fillId="33" borderId="0" xfId="0" applyFont="1" applyFill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4">
      <selection activeCell="K31" sqref="K31"/>
    </sheetView>
  </sheetViews>
  <sheetFormatPr defaultColWidth="9.140625" defaultRowHeight="15"/>
  <cols>
    <col min="1" max="1" width="11.8515625" style="0" customWidth="1"/>
    <col min="3" max="3" width="12.140625" style="0" customWidth="1"/>
  </cols>
  <sheetData>
    <row r="1" spans="1:8" ht="38.25" customHeight="1">
      <c r="A1" s="12" t="s">
        <v>7</v>
      </c>
      <c r="B1" s="12"/>
      <c r="C1" s="12"/>
      <c r="D1" s="12"/>
      <c r="E1" s="12"/>
      <c r="F1" s="12"/>
      <c r="G1" s="12"/>
      <c r="H1" s="8" t="s">
        <v>16</v>
      </c>
    </row>
    <row r="2" spans="1:8" ht="15" customHeight="1">
      <c r="A2" s="4"/>
      <c r="B2" s="4"/>
      <c r="C2" s="4"/>
      <c r="D2" s="4"/>
      <c r="E2" s="4"/>
      <c r="F2" s="4"/>
      <c r="H2" s="8"/>
    </row>
    <row r="3" spans="1:8" ht="15">
      <c r="A3" s="4" t="s">
        <v>0</v>
      </c>
      <c r="B3" s="4" t="s">
        <v>1</v>
      </c>
      <c r="C3" s="4" t="s">
        <v>2</v>
      </c>
      <c r="D3" s="4" t="s">
        <v>9</v>
      </c>
      <c r="E3" s="5" t="s">
        <v>8</v>
      </c>
      <c r="F3" s="5"/>
      <c r="G3" s="5"/>
      <c r="H3" s="8"/>
    </row>
    <row r="4" spans="1:8" ht="15">
      <c r="A4" s="1">
        <f>0.002</f>
        <v>0.002</v>
      </c>
      <c r="E4" s="4" t="s">
        <v>3</v>
      </c>
      <c r="F4" s="4" t="s">
        <v>4</v>
      </c>
      <c r="G4" s="4" t="s">
        <v>5</v>
      </c>
      <c r="H4" s="8"/>
    </row>
    <row r="5" spans="1:14" ht="18.75">
      <c r="A5" s="1" t="s">
        <v>6</v>
      </c>
      <c r="B5" s="1">
        <v>190</v>
      </c>
      <c r="C5" s="1">
        <v>80</v>
      </c>
      <c r="D5" s="1">
        <f>B5*C5*$A$4</f>
        <v>30.400000000000002</v>
      </c>
      <c r="E5" s="2">
        <f>D5/3.14</f>
        <v>9.681528662420382</v>
      </c>
      <c r="F5" s="2">
        <f>D5/4.9</f>
        <v>6.204081632653061</v>
      </c>
      <c r="G5" s="2">
        <f>D5/6.15</f>
        <v>4.943089430894309</v>
      </c>
      <c r="H5" s="8"/>
      <c r="N5" s="7"/>
    </row>
    <row r="6" spans="1:8" ht="15">
      <c r="A6" s="1" t="s">
        <v>6</v>
      </c>
      <c r="B6" s="1">
        <v>310</v>
      </c>
      <c r="C6" s="1">
        <v>80</v>
      </c>
      <c r="D6" s="1">
        <f>B6*C6*$A$4</f>
        <v>49.6</v>
      </c>
      <c r="E6" s="2">
        <f>D6/3.14</f>
        <v>15.796178343949045</v>
      </c>
      <c r="F6" s="2">
        <f>D6/4.9</f>
        <v>10.122448979591836</v>
      </c>
      <c r="G6" s="2">
        <f>D6/6.15</f>
        <v>8.065040650406504</v>
      </c>
      <c r="H6" s="8"/>
    </row>
    <row r="7" spans="1:8" ht="15">
      <c r="A7" s="1" t="s">
        <v>6</v>
      </c>
      <c r="B7" s="1">
        <v>190</v>
      </c>
      <c r="C7" s="1">
        <v>100</v>
      </c>
      <c r="D7" s="1">
        <f>B7*C7*$A$4</f>
        <v>38</v>
      </c>
      <c r="E7" s="2">
        <f>D7/3.14</f>
        <v>12.101910828025478</v>
      </c>
      <c r="F7" s="2">
        <f>D7/4.9</f>
        <v>7.755102040816326</v>
      </c>
      <c r="G7" s="2">
        <f>D7/6.15</f>
        <v>6.178861788617886</v>
      </c>
      <c r="H7" s="8"/>
    </row>
    <row r="8" spans="1:8" ht="15">
      <c r="A8" s="1" t="s">
        <v>6</v>
      </c>
      <c r="B8" s="1">
        <v>320</v>
      </c>
      <c r="C8" s="1">
        <v>100</v>
      </c>
      <c r="D8" s="1">
        <f>B8*C8*$A$4</f>
        <v>64</v>
      </c>
      <c r="E8" s="2">
        <f>D8/3.14</f>
        <v>20.38216560509554</v>
      </c>
      <c r="F8" s="2">
        <f>D8/4.9</f>
        <v>13.061224489795917</v>
      </c>
      <c r="G8" s="2">
        <f>D8/6.15</f>
        <v>10.40650406504065</v>
      </c>
      <c r="H8" s="8"/>
    </row>
    <row r="9" spans="1:8" ht="15">
      <c r="A9" s="1"/>
      <c r="B9" s="1"/>
      <c r="C9" s="1"/>
      <c r="D9" s="1"/>
      <c r="E9" s="2"/>
      <c r="F9" s="2"/>
      <c r="G9" s="2"/>
      <c r="H9" s="8"/>
    </row>
    <row r="10" spans="1:8" ht="15">
      <c r="A10" s="1" t="s">
        <v>10</v>
      </c>
      <c r="B10" s="1">
        <v>240</v>
      </c>
      <c r="C10" s="1">
        <v>85</v>
      </c>
      <c r="D10" s="1">
        <f>B10*C10*$A$4</f>
        <v>40.800000000000004</v>
      </c>
      <c r="E10" s="2">
        <f>D10/3.14</f>
        <v>12.993630573248408</v>
      </c>
      <c r="F10" s="2">
        <f>D10/4.9</f>
        <v>8.326530612244898</v>
      </c>
      <c r="G10" s="2">
        <f>D10/6.15</f>
        <v>6.634146341463415</v>
      </c>
      <c r="H10" s="8"/>
    </row>
    <row r="11" spans="1:8" ht="15">
      <c r="A11" s="1" t="s">
        <v>10</v>
      </c>
      <c r="B11" s="1">
        <v>270</v>
      </c>
      <c r="C11" s="1">
        <v>85</v>
      </c>
      <c r="D11" s="1">
        <f>B11*C11*$A$4</f>
        <v>45.9</v>
      </c>
      <c r="E11" s="2">
        <f>D11/3.14</f>
        <v>14.617834394904458</v>
      </c>
      <c r="F11" s="2">
        <f>D11/4.9</f>
        <v>9.367346938775508</v>
      </c>
      <c r="G11" s="2">
        <f>D11/6.15</f>
        <v>7.463414634146341</v>
      </c>
      <c r="H11" s="8"/>
    </row>
    <row r="12" spans="1:8" ht="15">
      <c r="A12" s="9" t="s">
        <v>10</v>
      </c>
      <c r="B12" s="9">
        <v>290</v>
      </c>
      <c r="C12" s="9">
        <v>85</v>
      </c>
      <c r="D12" s="9">
        <f>B12*C12*$A$4</f>
        <v>49.300000000000004</v>
      </c>
      <c r="E12" s="10">
        <f>D12/3.14</f>
        <v>15.70063694267516</v>
      </c>
      <c r="F12" s="10">
        <f>D12/4.9</f>
        <v>10.061224489795919</v>
      </c>
      <c r="G12" s="10">
        <f>D12/6.15</f>
        <v>8.016260162601625</v>
      </c>
      <c r="H12" s="8"/>
    </row>
    <row r="13" spans="1:8" ht="15">
      <c r="A13" s="11"/>
      <c r="B13" s="11"/>
      <c r="C13" s="11"/>
      <c r="D13" s="11"/>
      <c r="E13" s="11"/>
      <c r="F13" s="11"/>
      <c r="G13" s="11"/>
      <c r="H13" s="8"/>
    </row>
    <row r="14" spans="1:8" ht="15">
      <c r="A14" s="9" t="s">
        <v>11</v>
      </c>
      <c r="B14" s="9">
        <v>360</v>
      </c>
      <c r="C14" s="9">
        <v>130</v>
      </c>
      <c r="D14" s="9">
        <f>B14*C14*$A$4</f>
        <v>93.60000000000001</v>
      </c>
      <c r="E14" s="10">
        <f>D14/3.14</f>
        <v>29.80891719745223</v>
      </c>
      <c r="F14" s="10">
        <f>D14/4.9</f>
        <v>19.102040816326532</v>
      </c>
      <c r="G14" s="10">
        <f>D14/6.15</f>
        <v>15.219512195121952</v>
      </c>
      <c r="H14" s="8"/>
    </row>
    <row r="15" spans="1:8" ht="15">
      <c r="A15" s="9" t="s">
        <v>11</v>
      </c>
      <c r="B15" s="9">
        <v>220</v>
      </c>
      <c r="C15" s="9">
        <v>130</v>
      </c>
      <c r="D15" s="9">
        <f>B15*C15*$A$4</f>
        <v>57.2</v>
      </c>
      <c r="E15" s="10">
        <f>D15/3.14</f>
        <v>18.21656050955414</v>
      </c>
      <c r="F15" s="10">
        <f>D15/4.9</f>
        <v>11.673469387755102</v>
      </c>
      <c r="G15" s="10">
        <f>D15/6.15</f>
        <v>9.300813008130081</v>
      </c>
      <c r="H15" s="8"/>
    </row>
    <row r="16" spans="1:8" ht="15">
      <c r="A16" s="11"/>
      <c r="B16" s="9"/>
      <c r="C16" s="9"/>
      <c r="D16" s="9"/>
      <c r="E16" s="10"/>
      <c r="F16" s="10"/>
      <c r="G16" s="10"/>
      <c r="H16" s="8"/>
    </row>
    <row r="17" spans="1:8" ht="15">
      <c r="A17" s="9" t="s">
        <v>11</v>
      </c>
      <c r="B17" s="9">
        <v>270</v>
      </c>
      <c r="C17" s="9">
        <v>100</v>
      </c>
      <c r="D17" s="9">
        <f>B17*C17*$A$4</f>
        <v>54</v>
      </c>
      <c r="E17" s="10">
        <f>D17/3.14</f>
        <v>17.197452229299362</v>
      </c>
      <c r="F17" s="10">
        <f>D17/4.9</f>
        <v>11.020408163265305</v>
      </c>
      <c r="G17" s="10">
        <f>D17/6.15</f>
        <v>8.780487804878048</v>
      </c>
      <c r="H17" s="8"/>
    </row>
    <row r="18" spans="1:8" ht="15">
      <c r="A18" s="9" t="s">
        <v>11</v>
      </c>
      <c r="B18" s="9">
        <v>220</v>
      </c>
      <c r="C18" s="9">
        <v>100</v>
      </c>
      <c r="D18" s="9">
        <f>B18*C18*$A$4</f>
        <v>44</v>
      </c>
      <c r="E18" s="10">
        <f>D18/3.14</f>
        <v>14.012738853503183</v>
      </c>
      <c r="F18" s="10">
        <f>D18/4.9</f>
        <v>8.979591836734693</v>
      </c>
      <c r="G18" s="10">
        <f>D18/6.15</f>
        <v>7.154471544715447</v>
      </c>
      <c r="H18" s="8"/>
    </row>
    <row r="19" spans="1:8" ht="15">
      <c r="A19" s="11"/>
      <c r="B19" s="11"/>
      <c r="C19" s="11"/>
      <c r="D19" s="11"/>
      <c r="E19" s="11"/>
      <c r="F19" s="11"/>
      <c r="G19" s="11"/>
      <c r="H19" s="8"/>
    </row>
    <row r="20" spans="1:8" ht="15">
      <c r="A20" s="9" t="s">
        <v>11</v>
      </c>
      <c r="B20" s="9">
        <v>370</v>
      </c>
      <c r="C20" s="9">
        <v>130</v>
      </c>
      <c r="D20" s="9">
        <f>B20*C20*$A$4</f>
        <v>96.2</v>
      </c>
      <c r="E20" s="10">
        <f>D20/3.14</f>
        <v>30.636942675159236</v>
      </c>
      <c r="F20" s="10">
        <f>D20/4.9</f>
        <v>19.632653061224488</v>
      </c>
      <c r="G20" s="10">
        <f>D20/6.15</f>
        <v>15.642276422764228</v>
      </c>
      <c r="H20" s="8"/>
    </row>
    <row r="21" spans="1:8" ht="15">
      <c r="A21" s="9" t="s">
        <v>11</v>
      </c>
      <c r="B21" s="9">
        <v>240</v>
      </c>
      <c r="C21" s="9">
        <v>130</v>
      </c>
      <c r="D21" s="9">
        <f>B21*C21*$A$4</f>
        <v>62.4</v>
      </c>
      <c r="E21" s="10">
        <f>D21/3.14</f>
        <v>19.872611464968152</v>
      </c>
      <c r="F21" s="10">
        <f>D21/4.9</f>
        <v>12.734693877551019</v>
      </c>
      <c r="G21" s="10">
        <f>D21/6.15</f>
        <v>10.146341463414632</v>
      </c>
      <c r="H21" s="8"/>
    </row>
    <row r="22" ht="15">
      <c r="H22" s="8"/>
    </row>
    <row r="23" spans="1:8" ht="15">
      <c r="A23" s="1" t="s">
        <v>12</v>
      </c>
      <c r="B23" s="1">
        <v>360</v>
      </c>
      <c r="C23" s="1">
        <v>110</v>
      </c>
      <c r="D23" s="1">
        <f>B23*C23*$A$4</f>
        <v>79.2</v>
      </c>
      <c r="E23" s="2">
        <f>D23/3.14</f>
        <v>25.222929936305732</v>
      </c>
      <c r="F23" s="2">
        <f>D23/4.9</f>
        <v>16.163265306122447</v>
      </c>
      <c r="G23" s="2">
        <f>D23/6.15</f>
        <v>12.878048780487804</v>
      </c>
      <c r="H23" s="8"/>
    </row>
    <row r="24" spans="1:8" ht="15">
      <c r="A24" s="1" t="s">
        <v>12</v>
      </c>
      <c r="B24" s="1">
        <v>240</v>
      </c>
      <c r="C24" s="1">
        <v>110</v>
      </c>
      <c r="D24" s="1">
        <f>B24*C24*$A$4</f>
        <v>52.800000000000004</v>
      </c>
      <c r="E24" s="2">
        <f>D24/3.14</f>
        <v>16.81528662420382</v>
      </c>
      <c r="F24" s="2">
        <f>D24/4.9</f>
        <v>10.775510204081632</v>
      </c>
      <c r="G24" s="2">
        <f>D24/6.15</f>
        <v>8.585365853658537</v>
      </c>
      <c r="H24" s="8"/>
    </row>
    <row r="25" spans="1:8" ht="15">
      <c r="A25" s="1"/>
      <c r="H25" s="8"/>
    </row>
    <row r="26" spans="1:8" ht="15">
      <c r="A26" s="1" t="s">
        <v>13</v>
      </c>
      <c r="B26" s="1">
        <v>360</v>
      </c>
      <c r="C26" s="1">
        <v>100</v>
      </c>
      <c r="D26" s="1">
        <f>B26*C26*$A$4</f>
        <v>72</v>
      </c>
      <c r="E26" s="2">
        <f>D26/3.14</f>
        <v>22.929936305732483</v>
      </c>
      <c r="F26" s="2">
        <f>D26/4.9</f>
        <v>14.693877551020407</v>
      </c>
      <c r="G26" s="2">
        <f>D26/6.15</f>
        <v>11.707317073170731</v>
      </c>
      <c r="H26" s="8"/>
    </row>
    <row r="27" spans="1:8" ht="15">
      <c r="A27" s="1" t="s">
        <v>13</v>
      </c>
      <c r="B27" s="1">
        <v>240</v>
      </c>
      <c r="C27" s="1">
        <v>100</v>
      </c>
      <c r="D27" s="1">
        <f>B27*C27*$A$4</f>
        <v>48</v>
      </c>
      <c r="E27" s="2">
        <f>D27/3.14</f>
        <v>15.286624203821656</v>
      </c>
      <c r="F27" s="2">
        <f>D27/4.9</f>
        <v>9.795918367346937</v>
      </c>
      <c r="G27" s="2">
        <f>D27/6.15</f>
        <v>7.804878048780488</v>
      </c>
      <c r="H27" s="8"/>
    </row>
    <row r="28" ht="15">
      <c r="H28" s="8"/>
    </row>
    <row r="29" ht="15">
      <c r="H29" s="8"/>
    </row>
    <row r="30" spans="1:8" ht="15">
      <c r="A30" s="1" t="s">
        <v>14</v>
      </c>
      <c r="B30" s="1">
        <v>360</v>
      </c>
      <c r="C30" s="1">
        <v>110</v>
      </c>
      <c r="D30" s="1">
        <f>B30*C30*$A$4</f>
        <v>79.2</v>
      </c>
      <c r="E30" s="2">
        <f>D30/3.14</f>
        <v>25.222929936305732</v>
      </c>
      <c r="F30" s="2">
        <f>D30/4.9</f>
        <v>16.163265306122447</v>
      </c>
      <c r="G30" s="2">
        <f>D30/6.15</f>
        <v>12.878048780487804</v>
      </c>
      <c r="H30" s="8"/>
    </row>
    <row r="31" spans="1:8" ht="15">
      <c r="A31" s="1" t="s">
        <v>14</v>
      </c>
      <c r="B31" s="1">
        <v>250</v>
      </c>
      <c r="C31" s="1">
        <v>110</v>
      </c>
      <c r="D31" s="1">
        <f>B31*C31*$A$4</f>
        <v>55</v>
      </c>
      <c r="E31" s="2">
        <f>D31/3.14</f>
        <v>17.515923566878982</v>
      </c>
      <c r="F31" s="2">
        <f>D31/4.9</f>
        <v>11.224489795918366</v>
      </c>
      <c r="G31" s="2">
        <f>D31/6.15</f>
        <v>8.94308943089431</v>
      </c>
      <c r="H31" s="8"/>
    </row>
    <row r="32" spans="1:8" ht="15">
      <c r="A32" s="1" t="s">
        <v>14</v>
      </c>
      <c r="B32" s="1">
        <v>330</v>
      </c>
      <c r="C32" s="1">
        <v>110</v>
      </c>
      <c r="D32" s="1">
        <f>B32*C32*$A$4</f>
        <v>72.60000000000001</v>
      </c>
      <c r="E32" s="2">
        <f>D32/3.14</f>
        <v>23.121019108280258</v>
      </c>
      <c r="F32" s="2">
        <f>D32/4.9</f>
        <v>14.816326530612246</v>
      </c>
      <c r="G32" s="2">
        <f>D32/6.15</f>
        <v>11.804878048780488</v>
      </c>
      <c r="H32" s="8"/>
    </row>
    <row r="33" spans="1:8" ht="15">
      <c r="A33" s="1" t="s">
        <v>14</v>
      </c>
      <c r="B33" s="1">
        <v>510</v>
      </c>
      <c r="C33" s="1">
        <v>120</v>
      </c>
      <c r="D33" s="1">
        <f>B33*C33*$A$4</f>
        <v>122.4</v>
      </c>
      <c r="E33" s="2">
        <f>D33/3.14</f>
        <v>38.98089171974522</v>
      </c>
      <c r="F33" s="2">
        <f>D33/4.9</f>
        <v>24.979591836734695</v>
      </c>
      <c r="G33" s="2">
        <f>D33/6.15</f>
        <v>19.902439024390244</v>
      </c>
      <c r="H33" s="8"/>
    </row>
    <row r="34" spans="1:8" ht="15">
      <c r="A34" s="1" t="s">
        <v>14</v>
      </c>
      <c r="B34" s="1">
        <v>250</v>
      </c>
      <c r="C34" s="1">
        <v>120</v>
      </c>
      <c r="D34" s="1">
        <f>B34*C34*$A$4</f>
        <v>60</v>
      </c>
      <c r="E34" s="2">
        <f>D34/3.14</f>
        <v>19.108280254777068</v>
      </c>
      <c r="F34" s="2">
        <f>D34/4.9</f>
        <v>12.244897959183673</v>
      </c>
      <c r="G34" s="2">
        <f>D34/6.15</f>
        <v>9.75609756097561</v>
      </c>
      <c r="H34" s="8"/>
    </row>
    <row r="35" ht="15">
      <c r="H35" s="8"/>
    </row>
    <row r="36" ht="15">
      <c r="H36" s="8"/>
    </row>
    <row r="37" ht="15">
      <c r="H37" s="8"/>
    </row>
    <row r="38" ht="15">
      <c r="H38" s="8"/>
    </row>
  </sheetData>
  <sheetProtection/>
  <mergeCells count="3">
    <mergeCell ref="A1:G1"/>
    <mergeCell ref="H1:H38"/>
    <mergeCell ref="E3:G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F8" sqref="F8"/>
    </sheetView>
  </sheetViews>
  <sheetFormatPr defaultColWidth="9.140625" defaultRowHeight="15"/>
  <cols>
    <col min="1" max="1" width="10.140625" style="0" bestFit="1" customWidth="1"/>
    <col min="3" max="3" width="12.140625" style="0" customWidth="1"/>
  </cols>
  <sheetData>
    <row r="1" spans="1:6" ht="19.5" customHeight="1">
      <c r="A1" s="6" t="s">
        <v>7</v>
      </c>
      <c r="B1" s="6"/>
      <c r="C1" s="6"/>
      <c r="D1" s="6"/>
      <c r="E1" s="6"/>
      <c r="F1" s="6"/>
    </row>
    <row r="2" spans="1:6" ht="15">
      <c r="A2" s="4"/>
      <c r="B2" s="4"/>
      <c r="C2" s="4"/>
      <c r="D2" s="4"/>
      <c r="E2" s="4"/>
      <c r="F2" s="4"/>
    </row>
    <row r="3" spans="1:7" ht="15">
      <c r="A3" s="3" t="s">
        <v>0</v>
      </c>
      <c r="B3" s="4" t="s">
        <v>1</v>
      </c>
      <c r="C3" s="4" t="s">
        <v>2</v>
      </c>
      <c r="D3" s="4" t="s">
        <v>9</v>
      </c>
      <c r="E3" s="4" t="s">
        <v>8</v>
      </c>
      <c r="F3" s="4"/>
      <c r="G3" s="4"/>
    </row>
    <row r="4" spans="1:7" ht="15">
      <c r="A4" s="1">
        <f>0.002</f>
        <v>0.002</v>
      </c>
      <c r="E4" s="4" t="s">
        <v>3</v>
      </c>
      <c r="F4" s="4" t="s">
        <v>4</v>
      </c>
      <c r="G4" s="4" t="s">
        <v>5</v>
      </c>
    </row>
    <row r="5" spans="1:7" ht="15">
      <c r="A5" s="1" t="s">
        <v>15</v>
      </c>
      <c r="B5" s="1">
        <v>270</v>
      </c>
      <c r="C5" s="1">
        <v>85</v>
      </c>
      <c r="D5" s="1">
        <f>B5*C5*$A$4</f>
        <v>45.9</v>
      </c>
      <c r="E5" s="2">
        <f>D5/3.14</f>
        <v>14.617834394904458</v>
      </c>
      <c r="F5" s="2">
        <f>D5/4.9</f>
        <v>9.367346938775508</v>
      </c>
      <c r="G5" s="2">
        <f>D5/6.15</f>
        <v>7.463414634146341</v>
      </c>
    </row>
    <row r="6" spans="1:7" ht="15">
      <c r="A6" s="1" t="s">
        <v>15</v>
      </c>
      <c r="B6" s="1">
        <v>150</v>
      </c>
      <c r="C6" s="1">
        <v>85</v>
      </c>
      <c r="D6" s="1">
        <f>B6*C6*$A$4</f>
        <v>25.5</v>
      </c>
      <c r="E6" s="2">
        <f>D6/3.14</f>
        <v>8.121019108280255</v>
      </c>
      <c r="F6" s="2">
        <f>D6/4.9</f>
        <v>5.204081632653061</v>
      </c>
      <c r="G6" s="2">
        <f>D6/6.15</f>
        <v>4.146341463414634</v>
      </c>
    </row>
    <row r="8" spans="1:7" ht="15">
      <c r="A8" s="1" t="s">
        <v>15</v>
      </c>
      <c r="B8" s="1">
        <v>270</v>
      </c>
      <c r="C8" s="1">
        <v>85</v>
      </c>
      <c r="D8" s="1">
        <f>B8*C8*$A$4</f>
        <v>45.9</v>
      </c>
      <c r="E8" s="2">
        <f>D8/3.14</f>
        <v>14.617834394904458</v>
      </c>
      <c r="F8" s="2">
        <f>D8/4.9</f>
        <v>9.367346938775508</v>
      </c>
      <c r="G8" s="2">
        <f>D8/6.15</f>
        <v>7.463414634146341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narate</dc:creator>
  <cp:keywords/>
  <dc:description/>
  <cp:lastModifiedBy>narate</cp:lastModifiedBy>
  <cp:lastPrinted>2009-01-23T08:51:55Z</cp:lastPrinted>
  <dcterms:created xsi:type="dcterms:W3CDTF">2009-01-23T01:38:30Z</dcterms:created>
  <dcterms:modified xsi:type="dcterms:W3CDTF">2009-01-23T10:09:05Z</dcterms:modified>
  <cp:category/>
  <cp:version/>
  <cp:contentType/>
  <cp:contentStatus/>
</cp:coreProperties>
</file>