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BQ BASIC TRAINING TOOLKIT\3. AHSP FILE\"/>
    </mc:Choice>
  </mc:AlternateContent>
  <xr:revisionPtr revIDLastSave="0" documentId="13_ncr:1_{0231CC14-3390-473F-A3C0-9D41E774A51B}" xr6:coauthVersionLast="47" xr6:coauthVersionMax="47" xr10:uidLastSave="{00000000-0000-0000-0000-000000000000}"/>
  <bookViews>
    <workbookView xWindow="-120" yWindow="-120" windowWidth="29040" windowHeight="15720" tabRatio="185" xr2:uid="{977C9169-1387-4A4C-BE76-E30A098E2489}"/>
  </bookViews>
  <sheets>
    <sheet name="Sheet1" sheetId="1" r:id="rId1"/>
  </sheets>
  <definedNames>
    <definedName name="_xlnm._FilterDatabase" localSheetId="0" hidden="1">Sheet1!$A$1:$O$175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" l="1"/>
  <c r="J14" i="1"/>
  <c r="I14" i="1"/>
  <c r="K13" i="1"/>
  <c r="J13" i="1"/>
  <c r="I13" i="1"/>
  <c r="K12" i="1"/>
  <c r="J12" i="1"/>
  <c r="I12" i="1"/>
  <c r="K11" i="1"/>
  <c r="J11" i="1"/>
  <c r="I11" i="1"/>
  <c r="K10" i="1"/>
  <c r="J10" i="1"/>
  <c r="I10" i="1"/>
  <c r="K9" i="1"/>
  <c r="J9" i="1"/>
  <c r="I9" i="1"/>
  <c r="K8" i="1"/>
  <c r="J8" i="1"/>
  <c r="I8" i="1"/>
  <c r="K7" i="1"/>
  <c r="J7" i="1"/>
  <c r="I7" i="1"/>
  <c r="K6" i="1"/>
  <c r="J6" i="1"/>
  <c r="I6" i="1"/>
  <c r="K5" i="1"/>
  <c r="J5" i="1"/>
  <c r="I5" i="1"/>
  <c r="K4" i="1"/>
  <c r="J4" i="1"/>
  <c r="I4" i="1"/>
  <c r="K3" i="1"/>
  <c r="J3" i="1"/>
  <c r="I3" i="1"/>
  <c r="K2" i="1"/>
  <c r="J2" i="1"/>
  <c r="I2" i="1"/>
</calcChain>
</file>

<file path=xl/sharedStrings.xml><?xml version="1.0" encoding="utf-8"?>
<sst xmlns="http://schemas.openxmlformats.org/spreadsheetml/2006/main" count="537" uniqueCount="157">
  <si>
    <t>Type</t>
  </si>
  <si>
    <t>Material Unit Qty</t>
  </si>
  <si>
    <t>Labor Unit Qty</t>
  </si>
  <si>
    <t>Raw Material</t>
  </si>
  <si>
    <t>Labor</t>
  </si>
  <si>
    <t>Total Adj Rate</t>
  </si>
  <si>
    <t>Profit &amp; OH%</t>
  </si>
  <si>
    <t>Profit &amp; OH</t>
  </si>
  <si>
    <t>Total</t>
  </si>
  <si>
    <t>Unit Rate</t>
  </si>
  <si>
    <t>m3</t>
  </si>
  <si>
    <t>Upah cor</t>
  </si>
  <si>
    <t xml:space="preserve">Besi Beton </t>
  </si>
  <si>
    <t>kg</t>
  </si>
  <si>
    <t>Kawat Beton</t>
  </si>
  <si>
    <t>ls</t>
  </si>
  <si>
    <t>m³</t>
  </si>
  <si>
    <t>m²</t>
  </si>
  <si>
    <t>Minyak bekisting</t>
  </si>
  <si>
    <t>ltr</t>
  </si>
  <si>
    <t>Ls</t>
  </si>
  <si>
    <t>m2</t>
  </si>
  <si>
    <t>Material bantu</t>
  </si>
  <si>
    <t>lb</t>
  </si>
  <si>
    <t>Hollow  50 x 50 x 4000 mm</t>
  </si>
  <si>
    <t>Hollow  50 x 100 x 6000  mm</t>
  </si>
  <si>
    <t>Hollow  50 x 100 x 6000 mm</t>
  </si>
  <si>
    <t>Rangka Besi Hollow  50 x 50  x 6000 mm</t>
  </si>
  <si>
    <t xml:space="preserve">Rangka Besi Hollow  50 x 100 x 6000 mm </t>
  </si>
  <si>
    <t>Pasir pasang</t>
  </si>
  <si>
    <t>m'</t>
  </si>
  <si>
    <t>WASTAGE</t>
  </si>
  <si>
    <t>m1</t>
  </si>
  <si>
    <t xml:space="preserve">Sewa Peralatan Kantor Direksi Keet </t>
  </si>
  <si>
    <t>Equipment</t>
  </si>
  <si>
    <t>Unit</t>
  </si>
  <si>
    <t>Besi beton ulir</t>
  </si>
  <si>
    <t>ttk</t>
  </si>
  <si>
    <t xml:space="preserve">Pembesian (besi ulir) </t>
  </si>
  <si>
    <t>zak</t>
  </si>
  <si>
    <t>Pekerjaan Acian Plesteran Dinding</t>
  </si>
  <si>
    <t>Pas. Lantai Keramik Tangga uk. 30x60 cm</t>
  </si>
  <si>
    <t>Pek. Waterprofing Dinding</t>
  </si>
  <si>
    <t>Pemasangan dinding keramik, uk. 40 x 40 cm</t>
  </si>
  <si>
    <t>Equipment Unit Qty</t>
  </si>
  <si>
    <t>Upah Pekerjaan pembuatan sumur bor air kerja</t>
  </si>
  <si>
    <t>Material instalasi air kerja</t>
  </si>
  <si>
    <t>Material instalasi listrik kerja</t>
  </si>
  <si>
    <t>Sewa Compresor</t>
  </si>
  <si>
    <t>Sewa Concrete pump</t>
  </si>
  <si>
    <t>Sewa Mobile Crane</t>
  </si>
  <si>
    <t>Sewa Concrete Vibrator HF</t>
  </si>
  <si>
    <t>Sewa Slang Vibrator HF</t>
  </si>
  <si>
    <t>Sewa Enggine Vibrator + Slang</t>
  </si>
  <si>
    <t>Sewa alat pengukuran Survey</t>
  </si>
  <si>
    <t>Sewa Bar cutting</t>
  </si>
  <si>
    <t>Sewa Bar bending</t>
  </si>
  <si>
    <t>Beton FC 31 MPa Slump 16+/2 cm</t>
  </si>
  <si>
    <t>Alat bantu Beton</t>
  </si>
  <si>
    <t>Alat bantu Pembesian</t>
  </si>
  <si>
    <t>Curing Beton</t>
  </si>
  <si>
    <t>Upah cor lantai kerja</t>
  </si>
  <si>
    <t>Upah rakit &amp; pasang besi</t>
  </si>
  <si>
    <t>Semen Mortar</t>
  </si>
  <si>
    <t>Upah pasang bekisting PC</t>
  </si>
  <si>
    <t>PC 50 KG</t>
  </si>
  <si>
    <t>Batu belah</t>
  </si>
  <si>
    <t>Upah pasang pondasi batu kali</t>
  </si>
  <si>
    <t>Material Bekisting Kolom</t>
  </si>
  <si>
    <t>Material Platform Kolom</t>
  </si>
  <si>
    <t>Material Bantu</t>
  </si>
  <si>
    <t>Upah Pasang Bekisting Kolom</t>
  </si>
  <si>
    <t>Material Bekisting Pier Head</t>
  </si>
  <si>
    <t>Material Platform Pier Head</t>
  </si>
  <si>
    <t>Upah Pasang Bekisting pier head</t>
  </si>
  <si>
    <t>Upah Pasang Bekisting Balok</t>
  </si>
  <si>
    <t>Upah Pabrikasi Bekisting Balok</t>
  </si>
  <si>
    <t>Upah  Pasang Bekisting Lantai</t>
  </si>
  <si>
    <t>Upah Bekisting Tangga</t>
  </si>
  <si>
    <t>Skimcoat</t>
  </si>
  <si>
    <t>Alat bantu acian</t>
  </si>
  <si>
    <t>Upah Skimcoat</t>
  </si>
  <si>
    <t xml:space="preserve">Bata ringan </t>
  </si>
  <si>
    <t>Thinbed</t>
  </si>
  <si>
    <t xml:space="preserve">Kolom Praktis </t>
  </si>
  <si>
    <t>Alat bantu Pasangan bata</t>
  </si>
  <si>
    <t>Rockwool + sealent</t>
  </si>
  <si>
    <t>Upah pasangan bata</t>
  </si>
  <si>
    <t>Plesteran</t>
  </si>
  <si>
    <t>Alat bantu plesteran</t>
  </si>
  <si>
    <t>Upah Plesteran</t>
  </si>
  <si>
    <t>Acian</t>
  </si>
  <si>
    <t>Upah Acian</t>
  </si>
  <si>
    <t>Beton Instant Fc 15 Mpa</t>
  </si>
  <si>
    <t>Besi Beton (4D12 , D8-20)</t>
  </si>
  <si>
    <t>Stek &amp; grout</t>
  </si>
  <si>
    <t>Bekisting + upah kolom praktis</t>
  </si>
  <si>
    <t>Upah cor kolom praktis</t>
  </si>
  <si>
    <t>Upah pekerjaan Bevel Sudutan</t>
  </si>
  <si>
    <t>Upah pekerjaan Dinding partisi dua sisi</t>
  </si>
  <si>
    <t>Screed</t>
  </si>
  <si>
    <t xml:space="preserve">Perekat keramik </t>
  </si>
  <si>
    <t>Grouting nat</t>
  </si>
  <si>
    <t>Upah Pekerjaan screed</t>
  </si>
  <si>
    <t>Upah Pasang HT</t>
  </si>
  <si>
    <t>Plint bawah lebar 200 mm</t>
  </si>
  <si>
    <t>Perekat</t>
  </si>
  <si>
    <t>Upah pembutan lubang</t>
  </si>
  <si>
    <t>Upah pinggulan</t>
  </si>
  <si>
    <t>Upah pasang keramik wastafel</t>
  </si>
  <si>
    <t>Keramik tanggak 30x60 cm unpolish</t>
  </si>
  <si>
    <t>Upah Pasang Stepnosing</t>
  </si>
  <si>
    <t>Plester</t>
  </si>
  <si>
    <t>Upah Pekerjaan plesteran</t>
  </si>
  <si>
    <t>Pekerjaan Waterproofing lantai</t>
  </si>
  <si>
    <t>Pekerjaan Waterproofing dinding</t>
  </si>
  <si>
    <t>Keramik 40x40 cm unpolish</t>
  </si>
  <si>
    <t>Upah Pasang Keramik</t>
  </si>
  <si>
    <t>Upah exposed dak beton</t>
  </si>
  <si>
    <t>Bekisting Pilecap</t>
  </si>
  <si>
    <t>Bekisting Kolom</t>
  </si>
  <si>
    <t>Bekisting Balok</t>
  </si>
  <si>
    <t>Bekisting Pier</t>
  </si>
  <si>
    <t>Bekisting Plat Lantai</t>
  </si>
  <si>
    <t>Bekisting Tangga</t>
  </si>
  <si>
    <t>CODE AHSP</t>
  </si>
  <si>
    <t>DESCRIPTION</t>
  </si>
  <si>
    <t xml:space="preserve">Bata Ringan </t>
  </si>
  <si>
    <t>Transportasi Besi</t>
  </si>
  <si>
    <t xml:space="preserve">Pek. Pasangan dinding bata </t>
  </si>
  <si>
    <t xml:space="preserve">Pek. Plesteran dinding </t>
  </si>
  <si>
    <t>Pekerjaan Skimcoat</t>
  </si>
  <si>
    <t xml:space="preserve">Kolom praktis beton bertulang </t>
  </si>
  <si>
    <t>Balok Praktis Pintu\/Jendela</t>
  </si>
  <si>
    <t xml:space="preserve">Pekerjaan Sudutan Dinding </t>
  </si>
  <si>
    <t>Pekerjaan Partisi Gypsum</t>
  </si>
  <si>
    <t xml:space="preserve">Lantai Keramik Granit Tile Polish uk. 60x60 cm </t>
  </si>
  <si>
    <t>Homogeneous tile 80 x 80 cm polish</t>
  </si>
  <si>
    <t>Homogeneous tile 60 x 60 cm polish</t>
  </si>
  <si>
    <t>Lantai Keramik Tile Polish uk. 80x80 cm</t>
  </si>
  <si>
    <t>Pas. Lantai Keramik Meja Wastafel Granit Tile Polish uk. 60x60 cm</t>
  </si>
  <si>
    <t>Pas. Dinding Keramik Kamar Mandi Granit Tile Polish uk. 60x30 cm</t>
  </si>
  <si>
    <t>Homogeneous tile 60 x 30 cm polish</t>
  </si>
  <si>
    <t>Pek. Waterprofing Lantai Toilet</t>
  </si>
  <si>
    <t>Acian PlafonEkspose</t>
  </si>
  <si>
    <t>Pondasi batu belah</t>
  </si>
  <si>
    <t>Siku + aksesoris</t>
  </si>
  <si>
    <t>Pas. Lantai Keramik Kamar Mandi uk. 60x60 cm Unpolish</t>
  </si>
  <si>
    <t>Homogeneous tile 60 x 60 cm unpolish</t>
  </si>
  <si>
    <t>Upah rakit besi</t>
  </si>
  <si>
    <t>Beton Fc 15 Mpa</t>
  </si>
  <si>
    <t xml:space="preserve">Phenol  1 Sisi  4' x 8', tebal 15 mm </t>
  </si>
  <si>
    <t xml:space="preserve">Phenol   1 Sisi  4' x 8', tebal 15 mm </t>
  </si>
  <si>
    <t xml:space="preserve">Beton Readymix  FC 15MPa </t>
  </si>
  <si>
    <t>Beton mutu fc = 30 MPa</t>
  </si>
  <si>
    <t xml:space="preserve">Beton Readymix FC 30 MPa </t>
  </si>
  <si>
    <t>Lantai Kerja Beton mutu fc 15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</si>
</sst>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00_);_(* \(#,##0.000\);_(* &quot;-&quot;??_);_(@_)"/>
    <numFmt numFmtId="165" formatCode="_-&quot;Rp&quot;* #,##0.00_-;\-&quot;Rp&quot;* #,##0.00_-;_-&quot;Rp&quot;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rgb="FF000017"/>
      </left>
      <right style="thin">
        <color rgb="FF000017"/>
      </right>
      <top style="thin">
        <color rgb="FF000017"/>
      </top>
      <bottom style="thin">
        <color rgb="FF00001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43" fontId="3" fillId="0" borderId="1" xfId="1" applyFont="1" applyFill="1" applyBorder="1" applyAlignment="1">
      <alignment horizontal="right" vertical="center" wrapText="1"/>
    </xf>
    <xf numFmtId="0" fontId="3" fillId="0" borderId="0" xfId="0" applyFont="1"/>
    <xf numFmtId="43" fontId="2" fillId="0" borderId="1" xfId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right" vertical="center" wrapText="1"/>
    </xf>
    <xf numFmtId="2" fontId="2" fillId="0" borderId="1" xfId="1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43" fontId="2" fillId="0" borderId="0" xfId="1" applyFont="1"/>
    <xf numFmtId="1" fontId="2" fillId="0" borderId="0" xfId="1" applyNumberFormat="1" applyFont="1"/>
    <xf numFmtId="2" fontId="2" fillId="0" borderId="0" xfId="1" applyNumberFormat="1" applyFont="1" applyAlignment="1">
      <alignment horizontal="right"/>
    </xf>
    <xf numFmtId="43" fontId="2" fillId="0" borderId="0" xfId="1" applyFont="1" applyAlignment="1">
      <alignment horizontal="right"/>
    </xf>
    <xf numFmtId="164" fontId="3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/>
    <xf numFmtId="164" fontId="3" fillId="0" borderId="1" xfId="1" applyNumberFormat="1" applyFont="1" applyFill="1" applyBorder="1"/>
    <xf numFmtId="164" fontId="2" fillId="0" borderId="0" xfId="1" applyNumberFormat="1" applyFont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165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/>
    <xf numFmtId="1" fontId="2" fillId="0" borderId="1" xfId="1" applyNumberFormat="1" applyFont="1" applyBorder="1"/>
    <xf numFmtId="2" fontId="2" fillId="0" borderId="1" xfId="1" applyNumberFormat="1" applyFont="1" applyBorder="1" applyAlignment="1">
      <alignment horizontal="right"/>
    </xf>
    <xf numFmtId="43" fontId="2" fillId="0" borderId="1" xfId="1" applyFont="1" applyBorder="1"/>
    <xf numFmtId="43" fontId="2" fillId="0" borderId="1" xfId="1" applyFont="1" applyBorder="1" applyAlignment="1">
      <alignment horizontal="right"/>
    </xf>
    <xf numFmtId="0" fontId="2" fillId="2" borderId="1" xfId="0" quotePrefix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43" fontId="2" fillId="3" borderId="1" xfId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left" vertical="center" wrapText="1"/>
    </xf>
    <xf numFmtId="1" fontId="2" fillId="3" borderId="1" xfId="1" applyNumberFormat="1" applyFont="1" applyFill="1" applyBorder="1" applyAlignment="1">
      <alignment horizontal="left" vertical="center" wrapText="1"/>
    </xf>
    <xf numFmtId="2" fontId="2" fillId="3" borderId="1" xfId="1" applyNumberFormat="1" applyFont="1" applyFill="1" applyBorder="1" applyAlignment="1">
      <alignment horizontal="center" vertical="center"/>
    </xf>
    <xf numFmtId="0" fontId="2" fillId="3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5B453-75CB-470D-9206-6C52A90DDC27}">
  <dimension ref="A1:O175"/>
  <sheetViews>
    <sheetView tabSelected="1" topLeftCell="A159" zoomScale="160" zoomScaleNormal="160" workbookViewId="0">
      <selection activeCell="C27" sqref="C27"/>
    </sheetView>
  </sheetViews>
  <sheetFormatPr defaultRowHeight="11.25" x14ac:dyDescent="0.2"/>
  <cols>
    <col min="1" max="1" width="16" style="1" customWidth="1"/>
    <col min="2" max="2" width="15.7109375" style="9" customWidth="1"/>
    <col min="3" max="3" width="67.42578125" style="1" customWidth="1"/>
    <col min="4" max="4" width="7.7109375" style="10" customWidth="1"/>
    <col min="5" max="5" width="14.5703125" style="11" bestFit="1" customWidth="1"/>
    <col min="6" max="6" width="14.5703125" style="19" customWidth="1"/>
    <col min="7" max="7" width="13.5703125" style="19" customWidth="1"/>
    <col min="8" max="8" width="18.5703125" style="19" customWidth="1"/>
    <col min="9" max="11" width="18.5703125" style="12" customWidth="1"/>
    <col min="12" max="12" width="15.85546875" style="13" customWidth="1"/>
    <col min="13" max="14" width="17.140625" style="11" customWidth="1"/>
    <col min="15" max="15" width="18.42578125" style="14" customWidth="1"/>
    <col min="16" max="248" width="9.140625" style="1"/>
    <col min="249" max="249" width="16" style="1" customWidth="1"/>
    <col min="250" max="250" width="23.7109375" style="1" customWidth="1"/>
    <col min="251" max="251" width="67.42578125" style="1" customWidth="1"/>
    <col min="252" max="252" width="7.7109375" style="1" customWidth="1"/>
    <col min="253" max="253" width="14.5703125" style="1" bestFit="1" customWidth="1"/>
    <col min="254" max="254" width="13.5703125" style="1" customWidth="1"/>
    <col min="255" max="258" width="18.5703125" style="1" customWidth="1"/>
    <col min="259" max="259" width="15.85546875" style="1" customWidth="1"/>
    <col min="260" max="261" width="17.140625" style="1" customWidth="1"/>
    <col min="262" max="262" width="18.42578125" style="1" customWidth="1"/>
    <col min="263" max="267" width="17.140625" style="1" customWidth="1"/>
    <col min="268" max="268" width="13.5703125" style="1" bestFit="1" customWidth="1"/>
    <col min="269" max="269" width="17.140625" style="1" customWidth="1"/>
    <col min="270" max="270" width="17.42578125" style="1" bestFit="1" customWidth="1"/>
    <col min="271" max="271" width="21.28515625" style="1" bestFit="1" customWidth="1"/>
    <col min="272" max="504" width="9.140625" style="1"/>
    <col min="505" max="505" width="16" style="1" customWidth="1"/>
    <col min="506" max="506" width="23.7109375" style="1" customWidth="1"/>
    <col min="507" max="507" width="67.42578125" style="1" customWidth="1"/>
    <col min="508" max="508" width="7.7109375" style="1" customWidth="1"/>
    <col min="509" max="509" width="14.5703125" style="1" bestFit="1" customWidth="1"/>
    <col min="510" max="510" width="13.5703125" style="1" customWidth="1"/>
    <col min="511" max="514" width="18.5703125" style="1" customWidth="1"/>
    <col min="515" max="515" width="15.85546875" style="1" customWidth="1"/>
    <col min="516" max="517" width="17.140625" style="1" customWidth="1"/>
    <col min="518" max="518" width="18.42578125" style="1" customWidth="1"/>
    <col min="519" max="523" width="17.140625" style="1" customWidth="1"/>
    <col min="524" max="524" width="13.5703125" style="1" bestFit="1" customWidth="1"/>
    <col min="525" max="525" width="17.140625" style="1" customWidth="1"/>
    <col min="526" max="526" width="17.42578125" style="1" bestFit="1" customWidth="1"/>
    <col min="527" max="527" width="21.28515625" style="1" bestFit="1" customWidth="1"/>
    <col min="528" max="760" width="9.140625" style="1"/>
    <col min="761" max="761" width="16" style="1" customWidth="1"/>
    <col min="762" max="762" width="23.7109375" style="1" customWidth="1"/>
    <col min="763" max="763" width="67.42578125" style="1" customWidth="1"/>
    <col min="764" max="764" width="7.7109375" style="1" customWidth="1"/>
    <col min="765" max="765" width="14.5703125" style="1" bestFit="1" customWidth="1"/>
    <col min="766" max="766" width="13.5703125" style="1" customWidth="1"/>
    <col min="767" max="770" width="18.5703125" style="1" customWidth="1"/>
    <col min="771" max="771" width="15.85546875" style="1" customWidth="1"/>
    <col min="772" max="773" width="17.140625" style="1" customWidth="1"/>
    <col min="774" max="774" width="18.42578125" style="1" customWidth="1"/>
    <col min="775" max="779" width="17.140625" style="1" customWidth="1"/>
    <col min="780" max="780" width="13.5703125" style="1" bestFit="1" customWidth="1"/>
    <col min="781" max="781" width="17.140625" style="1" customWidth="1"/>
    <col min="782" max="782" width="17.42578125" style="1" bestFit="1" customWidth="1"/>
    <col min="783" max="783" width="21.28515625" style="1" bestFit="1" customWidth="1"/>
    <col min="784" max="1016" width="9.140625" style="1"/>
    <col min="1017" max="1017" width="16" style="1" customWidth="1"/>
    <col min="1018" max="1018" width="23.7109375" style="1" customWidth="1"/>
    <col min="1019" max="1019" width="67.42578125" style="1" customWidth="1"/>
    <col min="1020" max="1020" width="7.7109375" style="1" customWidth="1"/>
    <col min="1021" max="1021" width="14.5703125" style="1" bestFit="1" customWidth="1"/>
    <col min="1022" max="1022" width="13.5703125" style="1" customWidth="1"/>
    <col min="1023" max="1026" width="18.5703125" style="1" customWidth="1"/>
    <col min="1027" max="1027" width="15.85546875" style="1" customWidth="1"/>
    <col min="1028" max="1029" width="17.140625" style="1" customWidth="1"/>
    <col min="1030" max="1030" width="18.42578125" style="1" customWidth="1"/>
    <col min="1031" max="1035" width="17.140625" style="1" customWidth="1"/>
    <col min="1036" max="1036" width="13.5703125" style="1" bestFit="1" customWidth="1"/>
    <col min="1037" max="1037" width="17.140625" style="1" customWidth="1"/>
    <col min="1038" max="1038" width="17.42578125" style="1" bestFit="1" customWidth="1"/>
    <col min="1039" max="1039" width="21.28515625" style="1" bestFit="1" customWidth="1"/>
    <col min="1040" max="1272" width="9.140625" style="1"/>
    <col min="1273" max="1273" width="16" style="1" customWidth="1"/>
    <col min="1274" max="1274" width="23.7109375" style="1" customWidth="1"/>
    <col min="1275" max="1275" width="67.42578125" style="1" customWidth="1"/>
    <col min="1276" max="1276" width="7.7109375" style="1" customWidth="1"/>
    <col min="1277" max="1277" width="14.5703125" style="1" bestFit="1" customWidth="1"/>
    <col min="1278" max="1278" width="13.5703125" style="1" customWidth="1"/>
    <col min="1279" max="1282" width="18.5703125" style="1" customWidth="1"/>
    <col min="1283" max="1283" width="15.85546875" style="1" customWidth="1"/>
    <col min="1284" max="1285" width="17.140625" style="1" customWidth="1"/>
    <col min="1286" max="1286" width="18.42578125" style="1" customWidth="1"/>
    <col min="1287" max="1291" width="17.140625" style="1" customWidth="1"/>
    <col min="1292" max="1292" width="13.5703125" style="1" bestFit="1" customWidth="1"/>
    <col min="1293" max="1293" width="17.140625" style="1" customWidth="1"/>
    <col min="1294" max="1294" width="17.42578125" style="1" bestFit="1" customWidth="1"/>
    <col min="1295" max="1295" width="21.28515625" style="1" bestFit="1" customWidth="1"/>
    <col min="1296" max="1528" width="9.140625" style="1"/>
    <col min="1529" max="1529" width="16" style="1" customWidth="1"/>
    <col min="1530" max="1530" width="23.7109375" style="1" customWidth="1"/>
    <col min="1531" max="1531" width="67.42578125" style="1" customWidth="1"/>
    <col min="1532" max="1532" width="7.7109375" style="1" customWidth="1"/>
    <col min="1533" max="1533" width="14.5703125" style="1" bestFit="1" customWidth="1"/>
    <col min="1534" max="1534" width="13.5703125" style="1" customWidth="1"/>
    <col min="1535" max="1538" width="18.5703125" style="1" customWidth="1"/>
    <col min="1539" max="1539" width="15.85546875" style="1" customWidth="1"/>
    <col min="1540" max="1541" width="17.140625" style="1" customWidth="1"/>
    <col min="1542" max="1542" width="18.42578125" style="1" customWidth="1"/>
    <col min="1543" max="1547" width="17.140625" style="1" customWidth="1"/>
    <col min="1548" max="1548" width="13.5703125" style="1" bestFit="1" customWidth="1"/>
    <col min="1549" max="1549" width="17.140625" style="1" customWidth="1"/>
    <col min="1550" max="1550" width="17.42578125" style="1" bestFit="1" customWidth="1"/>
    <col min="1551" max="1551" width="21.28515625" style="1" bestFit="1" customWidth="1"/>
    <col min="1552" max="1784" width="9.140625" style="1"/>
    <col min="1785" max="1785" width="16" style="1" customWidth="1"/>
    <col min="1786" max="1786" width="23.7109375" style="1" customWidth="1"/>
    <col min="1787" max="1787" width="67.42578125" style="1" customWidth="1"/>
    <col min="1788" max="1788" width="7.7109375" style="1" customWidth="1"/>
    <col min="1789" max="1789" width="14.5703125" style="1" bestFit="1" customWidth="1"/>
    <col min="1790" max="1790" width="13.5703125" style="1" customWidth="1"/>
    <col min="1791" max="1794" width="18.5703125" style="1" customWidth="1"/>
    <col min="1795" max="1795" width="15.85546875" style="1" customWidth="1"/>
    <col min="1796" max="1797" width="17.140625" style="1" customWidth="1"/>
    <col min="1798" max="1798" width="18.42578125" style="1" customWidth="1"/>
    <col min="1799" max="1803" width="17.140625" style="1" customWidth="1"/>
    <col min="1804" max="1804" width="13.5703125" style="1" bestFit="1" customWidth="1"/>
    <col min="1805" max="1805" width="17.140625" style="1" customWidth="1"/>
    <col min="1806" max="1806" width="17.42578125" style="1" bestFit="1" customWidth="1"/>
    <col min="1807" max="1807" width="21.28515625" style="1" bestFit="1" customWidth="1"/>
    <col min="1808" max="2040" width="9.140625" style="1"/>
    <col min="2041" max="2041" width="16" style="1" customWidth="1"/>
    <col min="2042" max="2042" width="23.7109375" style="1" customWidth="1"/>
    <col min="2043" max="2043" width="67.42578125" style="1" customWidth="1"/>
    <col min="2044" max="2044" width="7.7109375" style="1" customWidth="1"/>
    <col min="2045" max="2045" width="14.5703125" style="1" bestFit="1" customWidth="1"/>
    <col min="2046" max="2046" width="13.5703125" style="1" customWidth="1"/>
    <col min="2047" max="2050" width="18.5703125" style="1" customWidth="1"/>
    <col min="2051" max="2051" width="15.85546875" style="1" customWidth="1"/>
    <col min="2052" max="2053" width="17.140625" style="1" customWidth="1"/>
    <col min="2054" max="2054" width="18.42578125" style="1" customWidth="1"/>
    <col min="2055" max="2059" width="17.140625" style="1" customWidth="1"/>
    <col min="2060" max="2060" width="13.5703125" style="1" bestFit="1" customWidth="1"/>
    <col min="2061" max="2061" width="17.140625" style="1" customWidth="1"/>
    <col min="2062" max="2062" width="17.42578125" style="1" bestFit="1" customWidth="1"/>
    <col min="2063" max="2063" width="21.28515625" style="1" bestFit="1" customWidth="1"/>
    <col min="2064" max="2296" width="9.140625" style="1"/>
    <col min="2297" max="2297" width="16" style="1" customWidth="1"/>
    <col min="2298" max="2298" width="23.7109375" style="1" customWidth="1"/>
    <col min="2299" max="2299" width="67.42578125" style="1" customWidth="1"/>
    <col min="2300" max="2300" width="7.7109375" style="1" customWidth="1"/>
    <col min="2301" max="2301" width="14.5703125" style="1" bestFit="1" customWidth="1"/>
    <col min="2302" max="2302" width="13.5703125" style="1" customWidth="1"/>
    <col min="2303" max="2306" width="18.5703125" style="1" customWidth="1"/>
    <col min="2307" max="2307" width="15.85546875" style="1" customWidth="1"/>
    <col min="2308" max="2309" width="17.140625" style="1" customWidth="1"/>
    <col min="2310" max="2310" width="18.42578125" style="1" customWidth="1"/>
    <col min="2311" max="2315" width="17.140625" style="1" customWidth="1"/>
    <col min="2316" max="2316" width="13.5703125" style="1" bestFit="1" customWidth="1"/>
    <col min="2317" max="2317" width="17.140625" style="1" customWidth="1"/>
    <col min="2318" max="2318" width="17.42578125" style="1" bestFit="1" customWidth="1"/>
    <col min="2319" max="2319" width="21.28515625" style="1" bestFit="1" customWidth="1"/>
    <col min="2320" max="2552" width="9.140625" style="1"/>
    <col min="2553" max="2553" width="16" style="1" customWidth="1"/>
    <col min="2554" max="2554" width="23.7109375" style="1" customWidth="1"/>
    <col min="2555" max="2555" width="67.42578125" style="1" customWidth="1"/>
    <col min="2556" max="2556" width="7.7109375" style="1" customWidth="1"/>
    <col min="2557" max="2557" width="14.5703125" style="1" bestFit="1" customWidth="1"/>
    <col min="2558" max="2558" width="13.5703125" style="1" customWidth="1"/>
    <col min="2559" max="2562" width="18.5703125" style="1" customWidth="1"/>
    <col min="2563" max="2563" width="15.85546875" style="1" customWidth="1"/>
    <col min="2564" max="2565" width="17.140625" style="1" customWidth="1"/>
    <col min="2566" max="2566" width="18.42578125" style="1" customWidth="1"/>
    <col min="2567" max="2571" width="17.140625" style="1" customWidth="1"/>
    <col min="2572" max="2572" width="13.5703125" style="1" bestFit="1" customWidth="1"/>
    <col min="2573" max="2573" width="17.140625" style="1" customWidth="1"/>
    <col min="2574" max="2574" width="17.42578125" style="1" bestFit="1" customWidth="1"/>
    <col min="2575" max="2575" width="21.28515625" style="1" bestFit="1" customWidth="1"/>
    <col min="2576" max="2808" width="9.140625" style="1"/>
    <col min="2809" max="2809" width="16" style="1" customWidth="1"/>
    <col min="2810" max="2810" width="23.7109375" style="1" customWidth="1"/>
    <col min="2811" max="2811" width="67.42578125" style="1" customWidth="1"/>
    <col min="2812" max="2812" width="7.7109375" style="1" customWidth="1"/>
    <col min="2813" max="2813" width="14.5703125" style="1" bestFit="1" customWidth="1"/>
    <col min="2814" max="2814" width="13.5703125" style="1" customWidth="1"/>
    <col min="2815" max="2818" width="18.5703125" style="1" customWidth="1"/>
    <col min="2819" max="2819" width="15.85546875" style="1" customWidth="1"/>
    <col min="2820" max="2821" width="17.140625" style="1" customWidth="1"/>
    <col min="2822" max="2822" width="18.42578125" style="1" customWidth="1"/>
    <col min="2823" max="2827" width="17.140625" style="1" customWidth="1"/>
    <col min="2828" max="2828" width="13.5703125" style="1" bestFit="1" customWidth="1"/>
    <col min="2829" max="2829" width="17.140625" style="1" customWidth="1"/>
    <col min="2830" max="2830" width="17.42578125" style="1" bestFit="1" customWidth="1"/>
    <col min="2831" max="2831" width="21.28515625" style="1" bestFit="1" customWidth="1"/>
    <col min="2832" max="3064" width="9.140625" style="1"/>
    <col min="3065" max="3065" width="16" style="1" customWidth="1"/>
    <col min="3066" max="3066" width="23.7109375" style="1" customWidth="1"/>
    <col min="3067" max="3067" width="67.42578125" style="1" customWidth="1"/>
    <col min="3068" max="3068" width="7.7109375" style="1" customWidth="1"/>
    <col min="3069" max="3069" width="14.5703125" style="1" bestFit="1" customWidth="1"/>
    <col min="3070" max="3070" width="13.5703125" style="1" customWidth="1"/>
    <col min="3071" max="3074" width="18.5703125" style="1" customWidth="1"/>
    <col min="3075" max="3075" width="15.85546875" style="1" customWidth="1"/>
    <col min="3076" max="3077" width="17.140625" style="1" customWidth="1"/>
    <col min="3078" max="3078" width="18.42578125" style="1" customWidth="1"/>
    <col min="3079" max="3083" width="17.140625" style="1" customWidth="1"/>
    <col min="3084" max="3084" width="13.5703125" style="1" bestFit="1" customWidth="1"/>
    <col min="3085" max="3085" width="17.140625" style="1" customWidth="1"/>
    <col min="3086" max="3086" width="17.42578125" style="1" bestFit="1" customWidth="1"/>
    <col min="3087" max="3087" width="21.28515625" style="1" bestFit="1" customWidth="1"/>
    <col min="3088" max="3320" width="9.140625" style="1"/>
    <col min="3321" max="3321" width="16" style="1" customWidth="1"/>
    <col min="3322" max="3322" width="23.7109375" style="1" customWidth="1"/>
    <col min="3323" max="3323" width="67.42578125" style="1" customWidth="1"/>
    <col min="3324" max="3324" width="7.7109375" style="1" customWidth="1"/>
    <col min="3325" max="3325" width="14.5703125" style="1" bestFit="1" customWidth="1"/>
    <col min="3326" max="3326" width="13.5703125" style="1" customWidth="1"/>
    <col min="3327" max="3330" width="18.5703125" style="1" customWidth="1"/>
    <col min="3331" max="3331" width="15.85546875" style="1" customWidth="1"/>
    <col min="3332" max="3333" width="17.140625" style="1" customWidth="1"/>
    <col min="3334" max="3334" width="18.42578125" style="1" customWidth="1"/>
    <col min="3335" max="3339" width="17.140625" style="1" customWidth="1"/>
    <col min="3340" max="3340" width="13.5703125" style="1" bestFit="1" customWidth="1"/>
    <col min="3341" max="3341" width="17.140625" style="1" customWidth="1"/>
    <col min="3342" max="3342" width="17.42578125" style="1" bestFit="1" customWidth="1"/>
    <col min="3343" max="3343" width="21.28515625" style="1" bestFit="1" customWidth="1"/>
    <col min="3344" max="3576" width="9.140625" style="1"/>
    <col min="3577" max="3577" width="16" style="1" customWidth="1"/>
    <col min="3578" max="3578" width="23.7109375" style="1" customWidth="1"/>
    <col min="3579" max="3579" width="67.42578125" style="1" customWidth="1"/>
    <col min="3580" max="3580" width="7.7109375" style="1" customWidth="1"/>
    <col min="3581" max="3581" width="14.5703125" style="1" bestFit="1" customWidth="1"/>
    <col min="3582" max="3582" width="13.5703125" style="1" customWidth="1"/>
    <col min="3583" max="3586" width="18.5703125" style="1" customWidth="1"/>
    <col min="3587" max="3587" width="15.85546875" style="1" customWidth="1"/>
    <col min="3588" max="3589" width="17.140625" style="1" customWidth="1"/>
    <col min="3590" max="3590" width="18.42578125" style="1" customWidth="1"/>
    <col min="3591" max="3595" width="17.140625" style="1" customWidth="1"/>
    <col min="3596" max="3596" width="13.5703125" style="1" bestFit="1" customWidth="1"/>
    <col min="3597" max="3597" width="17.140625" style="1" customWidth="1"/>
    <col min="3598" max="3598" width="17.42578125" style="1" bestFit="1" customWidth="1"/>
    <col min="3599" max="3599" width="21.28515625" style="1" bestFit="1" customWidth="1"/>
    <col min="3600" max="3832" width="9.140625" style="1"/>
    <col min="3833" max="3833" width="16" style="1" customWidth="1"/>
    <col min="3834" max="3834" width="23.7109375" style="1" customWidth="1"/>
    <col min="3835" max="3835" width="67.42578125" style="1" customWidth="1"/>
    <col min="3836" max="3836" width="7.7109375" style="1" customWidth="1"/>
    <col min="3837" max="3837" width="14.5703125" style="1" bestFit="1" customWidth="1"/>
    <col min="3838" max="3838" width="13.5703125" style="1" customWidth="1"/>
    <col min="3839" max="3842" width="18.5703125" style="1" customWidth="1"/>
    <col min="3843" max="3843" width="15.85546875" style="1" customWidth="1"/>
    <col min="3844" max="3845" width="17.140625" style="1" customWidth="1"/>
    <col min="3846" max="3846" width="18.42578125" style="1" customWidth="1"/>
    <col min="3847" max="3851" width="17.140625" style="1" customWidth="1"/>
    <col min="3852" max="3852" width="13.5703125" style="1" bestFit="1" customWidth="1"/>
    <col min="3853" max="3853" width="17.140625" style="1" customWidth="1"/>
    <col min="3854" max="3854" width="17.42578125" style="1" bestFit="1" customWidth="1"/>
    <col min="3855" max="3855" width="21.28515625" style="1" bestFit="1" customWidth="1"/>
    <col min="3856" max="4088" width="9.140625" style="1"/>
    <col min="4089" max="4089" width="16" style="1" customWidth="1"/>
    <col min="4090" max="4090" width="23.7109375" style="1" customWidth="1"/>
    <col min="4091" max="4091" width="67.42578125" style="1" customWidth="1"/>
    <col min="4092" max="4092" width="7.7109375" style="1" customWidth="1"/>
    <col min="4093" max="4093" width="14.5703125" style="1" bestFit="1" customWidth="1"/>
    <col min="4094" max="4094" width="13.5703125" style="1" customWidth="1"/>
    <col min="4095" max="4098" width="18.5703125" style="1" customWidth="1"/>
    <col min="4099" max="4099" width="15.85546875" style="1" customWidth="1"/>
    <col min="4100" max="4101" width="17.140625" style="1" customWidth="1"/>
    <col min="4102" max="4102" width="18.42578125" style="1" customWidth="1"/>
    <col min="4103" max="4107" width="17.140625" style="1" customWidth="1"/>
    <col min="4108" max="4108" width="13.5703125" style="1" bestFit="1" customWidth="1"/>
    <col min="4109" max="4109" width="17.140625" style="1" customWidth="1"/>
    <col min="4110" max="4110" width="17.42578125" style="1" bestFit="1" customWidth="1"/>
    <col min="4111" max="4111" width="21.28515625" style="1" bestFit="1" customWidth="1"/>
    <col min="4112" max="4344" width="9.140625" style="1"/>
    <col min="4345" max="4345" width="16" style="1" customWidth="1"/>
    <col min="4346" max="4346" width="23.7109375" style="1" customWidth="1"/>
    <col min="4347" max="4347" width="67.42578125" style="1" customWidth="1"/>
    <col min="4348" max="4348" width="7.7109375" style="1" customWidth="1"/>
    <col min="4349" max="4349" width="14.5703125" style="1" bestFit="1" customWidth="1"/>
    <col min="4350" max="4350" width="13.5703125" style="1" customWidth="1"/>
    <col min="4351" max="4354" width="18.5703125" style="1" customWidth="1"/>
    <col min="4355" max="4355" width="15.85546875" style="1" customWidth="1"/>
    <col min="4356" max="4357" width="17.140625" style="1" customWidth="1"/>
    <col min="4358" max="4358" width="18.42578125" style="1" customWidth="1"/>
    <col min="4359" max="4363" width="17.140625" style="1" customWidth="1"/>
    <col min="4364" max="4364" width="13.5703125" style="1" bestFit="1" customWidth="1"/>
    <col min="4365" max="4365" width="17.140625" style="1" customWidth="1"/>
    <col min="4366" max="4366" width="17.42578125" style="1" bestFit="1" customWidth="1"/>
    <col min="4367" max="4367" width="21.28515625" style="1" bestFit="1" customWidth="1"/>
    <col min="4368" max="4600" width="9.140625" style="1"/>
    <col min="4601" max="4601" width="16" style="1" customWidth="1"/>
    <col min="4602" max="4602" width="23.7109375" style="1" customWidth="1"/>
    <col min="4603" max="4603" width="67.42578125" style="1" customWidth="1"/>
    <col min="4604" max="4604" width="7.7109375" style="1" customWidth="1"/>
    <col min="4605" max="4605" width="14.5703125" style="1" bestFit="1" customWidth="1"/>
    <col min="4606" max="4606" width="13.5703125" style="1" customWidth="1"/>
    <col min="4607" max="4610" width="18.5703125" style="1" customWidth="1"/>
    <col min="4611" max="4611" width="15.85546875" style="1" customWidth="1"/>
    <col min="4612" max="4613" width="17.140625" style="1" customWidth="1"/>
    <col min="4614" max="4614" width="18.42578125" style="1" customWidth="1"/>
    <col min="4615" max="4619" width="17.140625" style="1" customWidth="1"/>
    <col min="4620" max="4620" width="13.5703125" style="1" bestFit="1" customWidth="1"/>
    <col min="4621" max="4621" width="17.140625" style="1" customWidth="1"/>
    <col min="4622" max="4622" width="17.42578125" style="1" bestFit="1" customWidth="1"/>
    <col min="4623" max="4623" width="21.28515625" style="1" bestFit="1" customWidth="1"/>
    <col min="4624" max="4856" width="9.140625" style="1"/>
    <col min="4857" max="4857" width="16" style="1" customWidth="1"/>
    <col min="4858" max="4858" width="23.7109375" style="1" customWidth="1"/>
    <col min="4859" max="4859" width="67.42578125" style="1" customWidth="1"/>
    <col min="4860" max="4860" width="7.7109375" style="1" customWidth="1"/>
    <col min="4861" max="4861" width="14.5703125" style="1" bestFit="1" customWidth="1"/>
    <col min="4862" max="4862" width="13.5703125" style="1" customWidth="1"/>
    <col min="4863" max="4866" width="18.5703125" style="1" customWidth="1"/>
    <col min="4867" max="4867" width="15.85546875" style="1" customWidth="1"/>
    <col min="4868" max="4869" width="17.140625" style="1" customWidth="1"/>
    <col min="4870" max="4870" width="18.42578125" style="1" customWidth="1"/>
    <col min="4871" max="4875" width="17.140625" style="1" customWidth="1"/>
    <col min="4876" max="4876" width="13.5703125" style="1" bestFit="1" customWidth="1"/>
    <col min="4877" max="4877" width="17.140625" style="1" customWidth="1"/>
    <col min="4878" max="4878" width="17.42578125" style="1" bestFit="1" customWidth="1"/>
    <col min="4879" max="4879" width="21.28515625" style="1" bestFit="1" customWidth="1"/>
    <col min="4880" max="5112" width="9.140625" style="1"/>
    <col min="5113" max="5113" width="16" style="1" customWidth="1"/>
    <col min="5114" max="5114" width="23.7109375" style="1" customWidth="1"/>
    <col min="5115" max="5115" width="67.42578125" style="1" customWidth="1"/>
    <col min="5116" max="5116" width="7.7109375" style="1" customWidth="1"/>
    <col min="5117" max="5117" width="14.5703125" style="1" bestFit="1" customWidth="1"/>
    <col min="5118" max="5118" width="13.5703125" style="1" customWidth="1"/>
    <col min="5119" max="5122" width="18.5703125" style="1" customWidth="1"/>
    <col min="5123" max="5123" width="15.85546875" style="1" customWidth="1"/>
    <col min="5124" max="5125" width="17.140625" style="1" customWidth="1"/>
    <col min="5126" max="5126" width="18.42578125" style="1" customWidth="1"/>
    <col min="5127" max="5131" width="17.140625" style="1" customWidth="1"/>
    <col min="5132" max="5132" width="13.5703125" style="1" bestFit="1" customWidth="1"/>
    <col min="5133" max="5133" width="17.140625" style="1" customWidth="1"/>
    <col min="5134" max="5134" width="17.42578125" style="1" bestFit="1" customWidth="1"/>
    <col min="5135" max="5135" width="21.28515625" style="1" bestFit="1" customWidth="1"/>
    <col min="5136" max="5368" width="9.140625" style="1"/>
    <col min="5369" max="5369" width="16" style="1" customWidth="1"/>
    <col min="5370" max="5370" width="23.7109375" style="1" customWidth="1"/>
    <col min="5371" max="5371" width="67.42578125" style="1" customWidth="1"/>
    <col min="5372" max="5372" width="7.7109375" style="1" customWidth="1"/>
    <col min="5373" max="5373" width="14.5703125" style="1" bestFit="1" customWidth="1"/>
    <col min="5374" max="5374" width="13.5703125" style="1" customWidth="1"/>
    <col min="5375" max="5378" width="18.5703125" style="1" customWidth="1"/>
    <col min="5379" max="5379" width="15.85546875" style="1" customWidth="1"/>
    <col min="5380" max="5381" width="17.140625" style="1" customWidth="1"/>
    <col min="5382" max="5382" width="18.42578125" style="1" customWidth="1"/>
    <col min="5383" max="5387" width="17.140625" style="1" customWidth="1"/>
    <col min="5388" max="5388" width="13.5703125" style="1" bestFit="1" customWidth="1"/>
    <col min="5389" max="5389" width="17.140625" style="1" customWidth="1"/>
    <col min="5390" max="5390" width="17.42578125" style="1" bestFit="1" customWidth="1"/>
    <col min="5391" max="5391" width="21.28515625" style="1" bestFit="1" customWidth="1"/>
    <col min="5392" max="5624" width="9.140625" style="1"/>
    <col min="5625" max="5625" width="16" style="1" customWidth="1"/>
    <col min="5626" max="5626" width="23.7109375" style="1" customWidth="1"/>
    <col min="5627" max="5627" width="67.42578125" style="1" customWidth="1"/>
    <col min="5628" max="5628" width="7.7109375" style="1" customWidth="1"/>
    <col min="5629" max="5629" width="14.5703125" style="1" bestFit="1" customWidth="1"/>
    <col min="5630" max="5630" width="13.5703125" style="1" customWidth="1"/>
    <col min="5631" max="5634" width="18.5703125" style="1" customWidth="1"/>
    <col min="5635" max="5635" width="15.85546875" style="1" customWidth="1"/>
    <col min="5636" max="5637" width="17.140625" style="1" customWidth="1"/>
    <col min="5638" max="5638" width="18.42578125" style="1" customWidth="1"/>
    <col min="5639" max="5643" width="17.140625" style="1" customWidth="1"/>
    <col min="5644" max="5644" width="13.5703125" style="1" bestFit="1" customWidth="1"/>
    <col min="5645" max="5645" width="17.140625" style="1" customWidth="1"/>
    <col min="5646" max="5646" width="17.42578125" style="1" bestFit="1" customWidth="1"/>
    <col min="5647" max="5647" width="21.28515625" style="1" bestFit="1" customWidth="1"/>
    <col min="5648" max="5880" width="9.140625" style="1"/>
    <col min="5881" max="5881" width="16" style="1" customWidth="1"/>
    <col min="5882" max="5882" width="23.7109375" style="1" customWidth="1"/>
    <col min="5883" max="5883" width="67.42578125" style="1" customWidth="1"/>
    <col min="5884" max="5884" width="7.7109375" style="1" customWidth="1"/>
    <col min="5885" max="5885" width="14.5703125" style="1" bestFit="1" customWidth="1"/>
    <col min="5886" max="5886" width="13.5703125" style="1" customWidth="1"/>
    <col min="5887" max="5890" width="18.5703125" style="1" customWidth="1"/>
    <col min="5891" max="5891" width="15.85546875" style="1" customWidth="1"/>
    <col min="5892" max="5893" width="17.140625" style="1" customWidth="1"/>
    <col min="5894" max="5894" width="18.42578125" style="1" customWidth="1"/>
    <col min="5895" max="5899" width="17.140625" style="1" customWidth="1"/>
    <col min="5900" max="5900" width="13.5703125" style="1" bestFit="1" customWidth="1"/>
    <col min="5901" max="5901" width="17.140625" style="1" customWidth="1"/>
    <col min="5902" max="5902" width="17.42578125" style="1" bestFit="1" customWidth="1"/>
    <col min="5903" max="5903" width="21.28515625" style="1" bestFit="1" customWidth="1"/>
    <col min="5904" max="6136" width="9.140625" style="1"/>
    <col min="6137" max="6137" width="16" style="1" customWidth="1"/>
    <col min="6138" max="6138" width="23.7109375" style="1" customWidth="1"/>
    <col min="6139" max="6139" width="67.42578125" style="1" customWidth="1"/>
    <col min="6140" max="6140" width="7.7109375" style="1" customWidth="1"/>
    <col min="6141" max="6141" width="14.5703125" style="1" bestFit="1" customWidth="1"/>
    <col min="6142" max="6142" width="13.5703125" style="1" customWidth="1"/>
    <col min="6143" max="6146" width="18.5703125" style="1" customWidth="1"/>
    <col min="6147" max="6147" width="15.85546875" style="1" customWidth="1"/>
    <col min="6148" max="6149" width="17.140625" style="1" customWidth="1"/>
    <col min="6150" max="6150" width="18.42578125" style="1" customWidth="1"/>
    <col min="6151" max="6155" width="17.140625" style="1" customWidth="1"/>
    <col min="6156" max="6156" width="13.5703125" style="1" bestFit="1" customWidth="1"/>
    <col min="6157" max="6157" width="17.140625" style="1" customWidth="1"/>
    <col min="6158" max="6158" width="17.42578125" style="1" bestFit="1" customWidth="1"/>
    <col min="6159" max="6159" width="21.28515625" style="1" bestFit="1" customWidth="1"/>
    <col min="6160" max="6392" width="9.140625" style="1"/>
    <col min="6393" max="6393" width="16" style="1" customWidth="1"/>
    <col min="6394" max="6394" width="23.7109375" style="1" customWidth="1"/>
    <col min="6395" max="6395" width="67.42578125" style="1" customWidth="1"/>
    <col min="6396" max="6396" width="7.7109375" style="1" customWidth="1"/>
    <col min="6397" max="6397" width="14.5703125" style="1" bestFit="1" customWidth="1"/>
    <col min="6398" max="6398" width="13.5703125" style="1" customWidth="1"/>
    <col min="6399" max="6402" width="18.5703125" style="1" customWidth="1"/>
    <col min="6403" max="6403" width="15.85546875" style="1" customWidth="1"/>
    <col min="6404" max="6405" width="17.140625" style="1" customWidth="1"/>
    <col min="6406" max="6406" width="18.42578125" style="1" customWidth="1"/>
    <col min="6407" max="6411" width="17.140625" style="1" customWidth="1"/>
    <col min="6412" max="6412" width="13.5703125" style="1" bestFit="1" customWidth="1"/>
    <col min="6413" max="6413" width="17.140625" style="1" customWidth="1"/>
    <col min="6414" max="6414" width="17.42578125" style="1" bestFit="1" customWidth="1"/>
    <col min="6415" max="6415" width="21.28515625" style="1" bestFit="1" customWidth="1"/>
    <col min="6416" max="6648" width="9.140625" style="1"/>
    <col min="6649" max="6649" width="16" style="1" customWidth="1"/>
    <col min="6650" max="6650" width="23.7109375" style="1" customWidth="1"/>
    <col min="6651" max="6651" width="67.42578125" style="1" customWidth="1"/>
    <col min="6652" max="6652" width="7.7109375" style="1" customWidth="1"/>
    <col min="6653" max="6653" width="14.5703125" style="1" bestFit="1" customWidth="1"/>
    <col min="6654" max="6654" width="13.5703125" style="1" customWidth="1"/>
    <col min="6655" max="6658" width="18.5703125" style="1" customWidth="1"/>
    <col min="6659" max="6659" width="15.85546875" style="1" customWidth="1"/>
    <col min="6660" max="6661" width="17.140625" style="1" customWidth="1"/>
    <col min="6662" max="6662" width="18.42578125" style="1" customWidth="1"/>
    <col min="6663" max="6667" width="17.140625" style="1" customWidth="1"/>
    <col min="6668" max="6668" width="13.5703125" style="1" bestFit="1" customWidth="1"/>
    <col min="6669" max="6669" width="17.140625" style="1" customWidth="1"/>
    <col min="6670" max="6670" width="17.42578125" style="1" bestFit="1" customWidth="1"/>
    <col min="6671" max="6671" width="21.28515625" style="1" bestFit="1" customWidth="1"/>
    <col min="6672" max="6904" width="9.140625" style="1"/>
    <col min="6905" max="6905" width="16" style="1" customWidth="1"/>
    <col min="6906" max="6906" width="23.7109375" style="1" customWidth="1"/>
    <col min="6907" max="6907" width="67.42578125" style="1" customWidth="1"/>
    <col min="6908" max="6908" width="7.7109375" style="1" customWidth="1"/>
    <col min="6909" max="6909" width="14.5703125" style="1" bestFit="1" customWidth="1"/>
    <col min="6910" max="6910" width="13.5703125" style="1" customWidth="1"/>
    <col min="6911" max="6914" width="18.5703125" style="1" customWidth="1"/>
    <col min="6915" max="6915" width="15.85546875" style="1" customWidth="1"/>
    <col min="6916" max="6917" width="17.140625" style="1" customWidth="1"/>
    <col min="6918" max="6918" width="18.42578125" style="1" customWidth="1"/>
    <col min="6919" max="6923" width="17.140625" style="1" customWidth="1"/>
    <col min="6924" max="6924" width="13.5703125" style="1" bestFit="1" customWidth="1"/>
    <col min="6925" max="6925" width="17.140625" style="1" customWidth="1"/>
    <col min="6926" max="6926" width="17.42578125" style="1" bestFit="1" customWidth="1"/>
    <col min="6927" max="6927" width="21.28515625" style="1" bestFit="1" customWidth="1"/>
    <col min="6928" max="7160" width="9.140625" style="1"/>
    <col min="7161" max="7161" width="16" style="1" customWidth="1"/>
    <col min="7162" max="7162" width="23.7109375" style="1" customWidth="1"/>
    <col min="7163" max="7163" width="67.42578125" style="1" customWidth="1"/>
    <col min="7164" max="7164" width="7.7109375" style="1" customWidth="1"/>
    <col min="7165" max="7165" width="14.5703125" style="1" bestFit="1" customWidth="1"/>
    <col min="7166" max="7166" width="13.5703125" style="1" customWidth="1"/>
    <col min="7167" max="7170" width="18.5703125" style="1" customWidth="1"/>
    <col min="7171" max="7171" width="15.85546875" style="1" customWidth="1"/>
    <col min="7172" max="7173" width="17.140625" style="1" customWidth="1"/>
    <col min="7174" max="7174" width="18.42578125" style="1" customWidth="1"/>
    <col min="7175" max="7179" width="17.140625" style="1" customWidth="1"/>
    <col min="7180" max="7180" width="13.5703125" style="1" bestFit="1" customWidth="1"/>
    <col min="7181" max="7181" width="17.140625" style="1" customWidth="1"/>
    <col min="7182" max="7182" width="17.42578125" style="1" bestFit="1" customWidth="1"/>
    <col min="7183" max="7183" width="21.28515625" style="1" bestFit="1" customWidth="1"/>
    <col min="7184" max="7416" width="9.140625" style="1"/>
    <col min="7417" max="7417" width="16" style="1" customWidth="1"/>
    <col min="7418" max="7418" width="23.7109375" style="1" customWidth="1"/>
    <col min="7419" max="7419" width="67.42578125" style="1" customWidth="1"/>
    <col min="7420" max="7420" width="7.7109375" style="1" customWidth="1"/>
    <col min="7421" max="7421" width="14.5703125" style="1" bestFit="1" customWidth="1"/>
    <col min="7422" max="7422" width="13.5703125" style="1" customWidth="1"/>
    <col min="7423" max="7426" width="18.5703125" style="1" customWidth="1"/>
    <col min="7427" max="7427" width="15.85546875" style="1" customWidth="1"/>
    <col min="7428" max="7429" width="17.140625" style="1" customWidth="1"/>
    <col min="7430" max="7430" width="18.42578125" style="1" customWidth="1"/>
    <col min="7431" max="7435" width="17.140625" style="1" customWidth="1"/>
    <col min="7436" max="7436" width="13.5703125" style="1" bestFit="1" customWidth="1"/>
    <col min="7437" max="7437" width="17.140625" style="1" customWidth="1"/>
    <col min="7438" max="7438" width="17.42578125" style="1" bestFit="1" customWidth="1"/>
    <col min="7439" max="7439" width="21.28515625" style="1" bestFit="1" customWidth="1"/>
    <col min="7440" max="7672" width="9.140625" style="1"/>
    <col min="7673" max="7673" width="16" style="1" customWidth="1"/>
    <col min="7674" max="7674" width="23.7109375" style="1" customWidth="1"/>
    <col min="7675" max="7675" width="67.42578125" style="1" customWidth="1"/>
    <col min="7676" max="7676" width="7.7109375" style="1" customWidth="1"/>
    <col min="7677" max="7677" width="14.5703125" style="1" bestFit="1" customWidth="1"/>
    <col min="7678" max="7678" width="13.5703125" style="1" customWidth="1"/>
    <col min="7679" max="7682" width="18.5703125" style="1" customWidth="1"/>
    <col min="7683" max="7683" width="15.85546875" style="1" customWidth="1"/>
    <col min="7684" max="7685" width="17.140625" style="1" customWidth="1"/>
    <col min="7686" max="7686" width="18.42578125" style="1" customWidth="1"/>
    <col min="7687" max="7691" width="17.140625" style="1" customWidth="1"/>
    <col min="7692" max="7692" width="13.5703125" style="1" bestFit="1" customWidth="1"/>
    <col min="7693" max="7693" width="17.140625" style="1" customWidth="1"/>
    <col min="7694" max="7694" width="17.42578125" style="1" bestFit="1" customWidth="1"/>
    <col min="7695" max="7695" width="21.28515625" style="1" bestFit="1" customWidth="1"/>
    <col min="7696" max="7928" width="9.140625" style="1"/>
    <col min="7929" max="7929" width="16" style="1" customWidth="1"/>
    <col min="7930" max="7930" width="23.7109375" style="1" customWidth="1"/>
    <col min="7931" max="7931" width="67.42578125" style="1" customWidth="1"/>
    <col min="7932" max="7932" width="7.7109375" style="1" customWidth="1"/>
    <col min="7933" max="7933" width="14.5703125" style="1" bestFit="1" customWidth="1"/>
    <col min="7934" max="7934" width="13.5703125" style="1" customWidth="1"/>
    <col min="7935" max="7938" width="18.5703125" style="1" customWidth="1"/>
    <col min="7939" max="7939" width="15.85546875" style="1" customWidth="1"/>
    <col min="7940" max="7941" width="17.140625" style="1" customWidth="1"/>
    <col min="7942" max="7942" width="18.42578125" style="1" customWidth="1"/>
    <col min="7943" max="7947" width="17.140625" style="1" customWidth="1"/>
    <col min="7948" max="7948" width="13.5703125" style="1" bestFit="1" customWidth="1"/>
    <col min="7949" max="7949" width="17.140625" style="1" customWidth="1"/>
    <col min="7950" max="7950" width="17.42578125" style="1" bestFit="1" customWidth="1"/>
    <col min="7951" max="7951" width="21.28515625" style="1" bestFit="1" customWidth="1"/>
    <col min="7952" max="8184" width="9.140625" style="1"/>
    <col min="8185" max="8185" width="16" style="1" customWidth="1"/>
    <col min="8186" max="8186" width="23.7109375" style="1" customWidth="1"/>
    <col min="8187" max="8187" width="67.42578125" style="1" customWidth="1"/>
    <col min="8188" max="8188" width="7.7109375" style="1" customWidth="1"/>
    <col min="8189" max="8189" width="14.5703125" style="1" bestFit="1" customWidth="1"/>
    <col min="8190" max="8190" width="13.5703125" style="1" customWidth="1"/>
    <col min="8191" max="8194" width="18.5703125" style="1" customWidth="1"/>
    <col min="8195" max="8195" width="15.85546875" style="1" customWidth="1"/>
    <col min="8196" max="8197" width="17.140625" style="1" customWidth="1"/>
    <col min="8198" max="8198" width="18.42578125" style="1" customWidth="1"/>
    <col min="8199" max="8203" width="17.140625" style="1" customWidth="1"/>
    <col min="8204" max="8204" width="13.5703125" style="1" bestFit="1" customWidth="1"/>
    <col min="8205" max="8205" width="17.140625" style="1" customWidth="1"/>
    <col min="8206" max="8206" width="17.42578125" style="1" bestFit="1" customWidth="1"/>
    <col min="8207" max="8207" width="21.28515625" style="1" bestFit="1" customWidth="1"/>
    <col min="8208" max="8440" width="9.140625" style="1"/>
    <col min="8441" max="8441" width="16" style="1" customWidth="1"/>
    <col min="8442" max="8442" width="23.7109375" style="1" customWidth="1"/>
    <col min="8443" max="8443" width="67.42578125" style="1" customWidth="1"/>
    <col min="8444" max="8444" width="7.7109375" style="1" customWidth="1"/>
    <col min="8445" max="8445" width="14.5703125" style="1" bestFit="1" customWidth="1"/>
    <col min="8446" max="8446" width="13.5703125" style="1" customWidth="1"/>
    <col min="8447" max="8450" width="18.5703125" style="1" customWidth="1"/>
    <col min="8451" max="8451" width="15.85546875" style="1" customWidth="1"/>
    <col min="8452" max="8453" width="17.140625" style="1" customWidth="1"/>
    <col min="8454" max="8454" width="18.42578125" style="1" customWidth="1"/>
    <col min="8455" max="8459" width="17.140625" style="1" customWidth="1"/>
    <col min="8460" max="8460" width="13.5703125" style="1" bestFit="1" customWidth="1"/>
    <col min="8461" max="8461" width="17.140625" style="1" customWidth="1"/>
    <col min="8462" max="8462" width="17.42578125" style="1" bestFit="1" customWidth="1"/>
    <col min="8463" max="8463" width="21.28515625" style="1" bestFit="1" customWidth="1"/>
    <col min="8464" max="8696" width="9.140625" style="1"/>
    <col min="8697" max="8697" width="16" style="1" customWidth="1"/>
    <col min="8698" max="8698" width="23.7109375" style="1" customWidth="1"/>
    <col min="8699" max="8699" width="67.42578125" style="1" customWidth="1"/>
    <col min="8700" max="8700" width="7.7109375" style="1" customWidth="1"/>
    <col min="8701" max="8701" width="14.5703125" style="1" bestFit="1" customWidth="1"/>
    <col min="8702" max="8702" width="13.5703125" style="1" customWidth="1"/>
    <col min="8703" max="8706" width="18.5703125" style="1" customWidth="1"/>
    <col min="8707" max="8707" width="15.85546875" style="1" customWidth="1"/>
    <col min="8708" max="8709" width="17.140625" style="1" customWidth="1"/>
    <col min="8710" max="8710" width="18.42578125" style="1" customWidth="1"/>
    <col min="8711" max="8715" width="17.140625" style="1" customWidth="1"/>
    <col min="8716" max="8716" width="13.5703125" style="1" bestFit="1" customWidth="1"/>
    <col min="8717" max="8717" width="17.140625" style="1" customWidth="1"/>
    <col min="8718" max="8718" width="17.42578125" style="1" bestFit="1" customWidth="1"/>
    <col min="8719" max="8719" width="21.28515625" style="1" bestFit="1" customWidth="1"/>
    <col min="8720" max="8952" width="9.140625" style="1"/>
    <col min="8953" max="8953" width="16" style="1" customWidth="1"/>
    <col min="8954" max="8954" width="23.7109375" style="1" customWidth="1"/>
    <col min="8955" max="8955" width="67.42578125" style="1" customWidth="1"/>
    <col min="8956" max="8956" width="7.7109375" style="1" customWidth="1"/>
    <col min="8957" max="8957" width="14.5703125" style="1" bestFit="1" customWidth="1"/>
    <col min="8958" max="8958" width="13.5703125" style="1" customWidth="1"/>
    <col min="8959" max="8962" width="18.5703125" style="1" customWidth="1"/>
    <col min="8963" max="8963" width="15.85546875" style="1" customWidth="1"/>
    <col min="8964" max="8965" width="17.140625" style="1" customWidth="1"/>
    <col min="8966" max="8966" width="18.42578125" style="1" customWidth="1"/>
    <col min="8967" max="8971" width="17.140625" style="1" customWidth="1"/>
    <col min="8972" max="8972" width="13.5703125" style="1" bestFit="1" customWidth="1"/>
    <col min="8973" max="8973" width="17.140625" style="1" customWidth="1"/>
    <col min="8974" max="8974" width="17.42578125" style="1" bestFit="1" customWidth="1"/>
    <col min="8975" max="8975" width="21.28515625" style="1" bestFit="1" customWidth="1"/>
    <col min="8976" max="9208" width="9.140625" style="1"/>
    <col min="9209" max="9209" width="16" style="1" customWidth="1"/>
    <col min="9210" max="9210" width="23.7109375" style="1" customWidth="1"/>
    <col min="9211" max="9211" width="67.42578125" style="1" customWidth="1"/>
    <col min="9212" max="9212" width="7.7109375" style="1" customWidth="1"/>
    <col min="9213" max="9213" width="14.5703125" style="1" bestFit="1" customWidth="1"/>
    <col min="9214" max="9214" width="13.5703125" style="1" customWidth="1"/>
    <col min="9215" max="9218" width="18.5703125" style="1" customWidth="1"/>
    <col min="9219" max="9219" width="15.85546875" style="1" customWidth="1"/>
    <col min="9220" max="9221" width="17.140625" style="1" customWidth="1"/>
    <col min="9222" max="9222" width="18.42578125" style="1" customWidth="1"/>
    <col min="9223" max="9227" width="17.140625" style="1" customWidth="1"/>
    <col min="9228" max="9228" width="13.5703125" style="1" bestFit="1" customWidth="1"/>
    <col min="9229" max="9229" width="17.140625" style="1" customWidth="1"/>
    <col min="9230" max="9230" width="17.42578125" style="1" bestFit="1" customWidth="1"/>
    <col min="9231" max="9231" width="21.28515625" style="1" bestFit="1" customWidth="1"/>
    <col min="9232" max="9464" width="9.140625" style="1"/>
    <col min="9465" max="9465" width="16" style="1" customWidth="1"/>
    <col min="9466" max="9466" width="23.7109375" style="1" customWidth="1"/>
    <col min="9467" max="9467" width="67.42578125" style="1" customWidth="1"/>
    <col min="9468" max="9468" width="7.7109375" style="1" customWidth="1"/>
    <col min="9469" max="9469" width="14.5703125" style="1" bestFit="1" customWidth="1"/>
    <col min="9470" max="9470" width="13.5703125" style="1" customWidth="1"/>
    <col min="9471" max="9474" width="18.5703125" style="1" customWidth="1"/>
    <col min="9475" max="9475" width="15.85546875" style="1" customWidth="1"/>
    <col min="9476" max="9477" width="17.140625" style="1" customWidth="1"/>
    <col min="9478" max="9478" width="18.42578125" style="1" customWidth="1"/>
    <col min="9479" max="9483" width="17.140625" style="1" customWidth="1"/>
    <col min="9484" max="9484" width="13.5703125" style="1" bestFit="1" customWidth="1"/>
    <col min="9485" max="9485" width="17.140625" style="1" customWidth="1"/>
    <col min="9486" max="9486" width="17.42578125" style="1" bestFit="1" customWidth="1"/>
    <col min="9487" max="9487" width="21.28515625" style="1" bestFit="1" customWidth="1"/>
    <col min="9488" max="9720" width="9.140625" style="1"/>
    <col min="9721" max="9721" width="16" style="1" customWidth="1"/>
    <col min="9722" max="9722" width="23.7109375" style="1" customWidth="1"/>
    <col min="9723" max="9723" width="67.42578125" style="1" customWidth="1"/>
    <col min="9724" max="9724" width="7.7109375" style="1" customWidth="1"/>
    <col min="9725" max="9725" width="14.5703125" style="1" bestFit="1" customWidth="1"/>
    <col min="9726" max="9726" width="13.5703125" style="1" customWidth="1"/>
    <col min="9727" max="9730" width="18.5703125" style="1" customWidth="1"/>
    <col min="9731" max="9731" width="15.85546875" style="1" customWidth="1"/>
    <col min="9732" max="9733" width="17.140625" style="1" customWidth="1"/>
    <col min="9734" max="9734" width="18.42578125" style="1" customWidth="1"/>
    <col min="9735" max="9739" width="17.140625" style="1" customWidth="1"/>
    <col min="9740" max="9740" width="13.5703125" style="1" bestFit="1" customWidth="1"/>
    <col min="9741" max="9741" width="17.140625" style="1" customWidth="1"/>
    <col min="9742" max="9742" width="17.42578125" style="1" bestFit="1" customWidth="1"/>
    <col min="9743" max="9743" width="21.28515625" style="1" bestFit="1" customWidth="1"/>
    <col min="9744" max="9976" width="9.140625" style="1"/>
    <col min="9977" max="9977" width="16" style="1" customWidth="1"/>
    <col min="9978" max="9978" width="23.7109375" style="1" customWidth="1"/>
    <col min="9979" max="9979" width="67.42578125" style="1" customWidth="1"/>
    <col min="9980" max="9980" width="7.7109375" style="1" customWidth="1"/>
    <col min="9981" max="9981" width="14.5703125" style="1" bestFit="1" customWidth="1"/>
    <col min="9982" max="9982" width="13.5703125" style="1" customWidth="1"/>
    <col min="9983" max="9986" width="18.5703125" style="1" customWidth="1"/>
    <col min="9987" max="9987" width="15.85546875" style="1" customWidth="1"/>
    <col min="9988" max="9989" width="17.140625" style="1" customWidth="1"/>
    <col min="9990" max="9990" width="18.42578125" style="1" customWidth="1"/>
    <col min="9991" max="9995" width="17.140625" style="1" customWidth="1"/>
    <col min="9996" max="9996" width="13.5703125" style="1" bestFit="1" customWidth="1"/>
    <col min="9997" max="9997" width="17.140625" style="1" customWidth="1"/>
    <col min="9998" max="9998" width="17.42578125" style="1" bestFit="1" customWidth="1"/>
    <col min="9999" max="9999" width="21.28515625" style="1" bestFit="1" customWidth="1"/>
    <col min="10000" max="10232" width="9.140625" style="1"/>
    <col min="10233" max="10233" width="16" style="1" customWidth="1"/>
    <col min="10234" max="10234" width="23.7109375" style="1" customWidth="1"/>
    <col min="10235" max="10235" width="67.42578125" style="1" customWidth="1"/>
    <col min="10236" max="10236" width="7.7109375" style="1" customWidth="1"/>
    <col min="10237" max="10237" width="14.5703125" style="1" bestFit="1" customWidth="1"/>
    <col min="10238" max="10238" width="13.5703125" style="1" customWidth="1"/>
    <col min="10239" max="10242" width="18.5703125" style="1" customWidth="1"/>
    <col min="10243" max="10243" width="15.85546875" style="1" customWidth="1"/>
    <col min="10244" max="10245" width="17.140625" style="1" customWidth="1"/>
    <col min="10246" max="10246" width="18.42578125" style="1" customWidth="1"/>
    <col min="10247" max="10251" width="17.140625" style="1" customWidth="1"/>
    <col min="10252" max="10252" width="13.5703125" style="1" bestFit="1" customWidth="1"/>
    <col min="10253" max="10253" width="17.140625" style="1" customWidth="1"/>
    <col min="10254" max="10254" width="17.42578125" style="1" bestFit="1" customWidth="1"/>
    <col min="10255" max="10255" width="21.28515625" style="1" bestFit="1" customWidth="1"/>
    <col min="10256" max="10488" width="9.140625" style="1"/>
    <col min="10489" max="10489" width="16" style="1" customWidth="1"/>
    <col min="10490" max="10490" width="23.7109375" style="1" customWidth="1"/>
    <col min="10491" max="10491" width="67.42578125" style="1" customWidth="1"/>
    <col min="10492" max="10492" width="7.7109375" style="1" customWidth="1"/>
    <col min="10493" max="10493" width="14.5703125" style="1" bestFit="1" customWidth="1"/>
    <col min="10494" max="10494" width="13.5703125" style="1" customWidth="1"/>
    <col min="10495" max="10498" width="18.5703125" style="1" customWidth="1"/>
    <col min="10499" max="10499" width="15.85546875" style="1" customWidth="1"/>
    <col min="10500" max="10501" width="17.140625" style="1" customWidth="1"/>
    <col min="10502" max="10502" width="18.42578125" style="1" customWidth="1"/>
    <col min="10503" max="10507" width="17.140625" style="1" customWidth="1"/>
    <col min="10508" max="10508" width="13.5703125" style="1" bestFit="1" customWidth="1"/>
    <col min="10509" max="10509" width="17.140625" style="1" customWidth="1"/>
    <col min="10510" max="10510" width="17.42578125" style="1" bestFit="1" customWidth="1"/>
    <col min="10511" max="10511" width="21.28515625" style="1" bestFit="1" customWidth="1"/>
    <col min="10512" max="10744" width="9.140625" style="1"/>
    <col min="10745" max="10745" width="16" style="1" customWidth="1"/>
    <col min="10746" max="10746" width="23.7109375" style="1" customWidth="1"/>
    <col min="10747" max="10747" width="67.42578125" style="1" customWidth="1"/>
    <col min="10748" max="10748" width="7.7109375" style="1" customWidth="1"/>
    <col min="10749" max="10749" width="14.5703125" style="1" bestFit="1" customWidth="1"/>
    <col min="10750" max="10750" width="13.5703125" style="1" customWidth="1"/>
    <col min="10751" max="10754" width="18.5703125" style="1" customWidth="1"/>
    <col min="10755" max="10755" width="15.85546875" style="1" customWidth="1"/>
    <col min="10756" max="10757" width="17.140625" style="1" customWidth="1"/>
    <col min="10758" max="10758" width="18.42578125" style="1" customWidth="1"/>
    <col min="10759" max="10763" width="17.140625" style="1" customWidth="1"/>
    <col min="10764" max="10764" width="13.5703125" style="1" bestFit="1" customWidth="1"/>
    <col min="10765" max="10765" width="17.140625" style="1" customWidth="1"/>
    <col min="10766" max="10766" width="17.42578125" style="1" bestFit="1" customWidth="1"/>
    <col min="10767" max="10767" width="21.28515625" style="1" bestFit="1" customWidth="1"/>
    <col min="10768" max="11000" width="9.140625" style="1"/>
    <col min="11001" max="11001" width="16" style="1" customWidth="1"/>
    <col min="11002" max="11002" width="23.7109375" style="1" customWidth="1"/>
    <col min="11003" max="11003" width="67.42578125" style="1" customWidth="1"/>
    <col min="11004" max="11004" width="7.7109375" style="1" customWidth="1"/>
    <col min="11005" max="11005" width="14.5703125" style="1" bestFit="1" customWidth="1"/>
    <col min="11006" max="11006" width="13.5703125" style="1" customWidth="1"/>
    <col min="11007" max="11010" width="18.5703125" style="1" customWidth="1"/>
    <col min="11011" max="11011" width="15.85546875" style="1" customWidth="1"/>
    <col min="11012" max="11013" width="17.140625" style="1" customWidth="1"/>
    <col min="11014" max="11014" width="18.42578125" style="1" customWidth="1"/>
    <col min="11015" max="11019" width="17.140625" style="1" customWidth="1"/>
    <col min="11020" max="11020" width="13.5703125" style="1" bestFit="1" customWidth="1"/>
    <col min="11021" max="11021" width="17.140625" style="1" customWidth="1"/>
    <col min="11022" max="11022" width="17.42578125" style="1" bestFit="1" customWidth="1"/>
    <col min="11023" max="11023" width="21.28515625" style="1" bestFit="1" customWidth="1"/>
    <col min="11024" max="11256" width="9.140625" style="1"/>
    <col min="11257" max="11257" width="16" style="1" customWidth="1"/>
    <col min="11258" max="11258" width="23.7109375" style="1" customWidth="1"/>
    <col min="11259" max="11259" width="67.42578125" style="1" customWidth="1"/>
    <col min="11260" max="11260" width="7.7109375" style="1" customWidth="1"/>
    <col min="11261" max="11261" width="14.5703125" style="1" bestFit="1" customWidth="1"/>
    <col min="11262" max="11262" width="13.5703125" style="1" customWidth="1"/>
    <col min="11263" max="11266" width="18.5703125" style="1" customWidth="1"/>
    <col min="11267" max="11267" width="15.85546875" style="1" customWidth="1"/>
    <col min="11268" max="11269" width="17.140625" style="1" customWidth="1"/>
    <col min="11270" max="11270" width="18.42578125" style="1" customWidth="1"/>
    <col min="11271" max="11275" width="17.140625" style="1" customWidth="1"/>
    <col min="11276" max="11276" width="13.5703125" style="1" bestFit="1" customWidth="1"/>
    <col min="11277" max="11277" width="17.140625" style="1" customWidth="1"/>
    <col min="11278" max="11278" width="17.42578125" style="1" bestFit="1" customWidth="1"/>
    <col min="11279" max="11279" width="21.28515625" style="1" bestFit="1" customWidth="1"/>
    <col min="11280" max="11512" width="9.140625" style="1"/>
    <col min="11513" max="11513" width="16" style="1" customWidth="1"/>
    <col min="11514" max="11514" width="23.7109375" style="1" customWidth="1"/>
    <col min="11515" max="11515" width="67.42578125" style="1" customWidth="1"/>
    <col min="11516" max="11516" width="7.7109375" style="1" customWidth="1"/>
    <col min="11517" max="11517" width="14.5703125" style="1" bestFit="1" customWidth="1"/>
    <col min="11518" max="11518" width="13.5703125" style="1" customWidth="1"/>
    <col min="11519" max="11522" width="18.5703125" style="1" customWidth="1"/>
    <col min="11523" max="11523" width="15.85546875" style="1" customWidth="1"/>
    <col min="11524" max="11525" width="17.140625" style="1" customWidth="1"/>
    <col min="11526" max="11526" width="18.42578125" style="1" customWidth="1"/>
    <col min="11527" max="11531" width="17.140625" style="1" customWidth="1"/>
    <col min="11532" max="11532" width="13.5703125" style="1" bestFit="1" customWidth="1"/>
    <col min="11533" max="11533" width="17.140625" style="1" customWidth="1"/>
    <col min="11534" max="11534" width="17.42578125" style="1" bestFit="1" customWidth="1"/>
    <col min="11535" max="11535" width="21.28515625" style="1" bestFit="1" customWidth="1"/>
    <col min="11536" max="11768" width="9.140625" style="1"/>
    <col min="11769" max="11769" width="16" style="1" customWidth="1"/>
    <col min="11770" max="11770" width="23.7109375" style="1" customWidth="1"/>
    <col min="11771" max="11771" width="67.42578125" style="1" customWidth="1"/>
    <col min="11772" max="11772" width="7.7109375" style="1" customWidth="1"/>
    <col min="11773" max="11773" width="14.5703125" style="1" bestFit="1" customWidth="1"/>
    <col min="11774" max="11774" width="13.5703125" style="1" customWidth="1"/>
    <col min="11775" max="11778" width="18.5703125" style="1" customWidth="1"/>
    <col min="11779" max="11779" width="15.85546875" style="1" customWidth="1"/>
    <col min="11780" max="11781" width="17.140625" style="1" customWidth="1"/>
    <col min="11782" max="11782" width="18.42578125" style="1" customWidth="1"/>
    <col min="11783" max="11787" width="17.140625" style="1" customWidth="1"/>
    <col min="11788" max="11788" width="13.5703125" style="1" bestFit="1" customWidth="1"/>
    <col min="11789" max="11789" width="17.140625" style="1" customWidth="1"/>
    <col min="11790" max="11790" width="17.42578125" style="1" bestFit="1" customWidth="1"/>
    <col min="11791" max="11791" width="21.28515625" style="1" bestFit="1" customWidth="1"/>
    <col min="11792" max="12024" width="9.140625" style="1"/>
    <col min="12025" max="12025" width="16" style="1" customWidth="1"/>
    <col min="12026" max="12026" width="23.7109375" style="1" customWidth="1"/>
    <col min="12027" max="12027" width="67.42578125" style="1" customWidth="1"/>
    <col min="12028" max="12028" width="7.7109375" style="1" customWidth="1"/>
    <col min="12029" max="12029" width="14.5703125" style="1" bestFit="1" customWidth="1"/>
    <col min="12030" max="12030" width="13.5703125" style="1" customWidth="1"/>
    <col min="12031" max="12034" width="18.5703125" style="1" customWidth="1"/>
    <col min="12035" max="12035" width="15.85546875" style="1" customWidth="1"/>
    <col min="12036" max="12037" width="17.140625" style="1" customWidth="1"/>
    <col min="12038" max="12038" width="18.42578125" style="1" customWidth="1"/>
    <col min="12039" max="12043" width="17.140625" style="1" customWidth="1"/>
    <col min="12044" max="12044" width="13.5703125" style="1" bestFit="1" customWidth="1"/>
    <col min="12045" max="12045" width="17.140625" style="1" customWidth="1"/>
    <col min="12046" max="12046" width="17.42578125" style="1" bestFit="1" customWidth="1"/>
    <col min="12047" max="12047" width="21.28515625" style="1" bestFit="1" customWidth="1"/>
    <col min="12048" max="12280" width="9.140625" style="1"/>
    <col min="12281" max="12281" width="16" style="1" customWidth="1"/>
    <col min="12282" max="12282" width="23.7109375" style="1" customWidth="1"/>
    <col min="12283" max="12283" width="67.42578125" style="1" customWidth="1"/>
    <col min="12284" max="12284" width="7.7109375" style="1" customWidth="1"/>
    <col min="12285" max="12285" width="14.5703125" style="1" bestFit="1" customWidth="1"/>
    <col min="12286" max="12286" width="13.5703125" style="1" customWidth="1"/>
    <col min="12287" max="12290" width="18.5703125" style="1" customWidth="1"/>
    <col min="12291" max="12291" width="15.85546875" style="1" customWidth="1"/>
    <col min="12292" max="12293" width="17.140625" style="1" customWidth="1"/>
    <col min="12294" max="12294" width="18.42578125" style="1" customWidth="1"/>
    <col min="12295" max="12299" width="17.140625" style="1" customWidth="1"/>
    <col min="12300" max="12300" width="13.5703125" style="1" bestFit="1" customWidth="1"/>
    <col min="12301" max="12301" width="17.140625" style="1" customWidth="1"/>
    <col min="12302" max="12302" width="17.42578125" style="1" bestFit="1" customWidth="1"/>
    <col min="12303" max="12303" width="21.28515625" style="1" bestFit="1" customWidth="1"/>
    <col min="12304" max="12536" width="9.140625" style="1"/>
    <col min="12537" max="12537" width="16" style="1" customWidth="1"/>
    <col min="12538" max="12538" width="23.7109375" style="1" customWidth="1"/>
    <col min="12539" max="12539" width="67.42578125" style="1" customWidth="1"/>
    <col min="12540" max="12540" width="7.7109375" style="1" customWidth="1"/>
    <col min="12541" max="12541" width="14.5703125" style="1" bestFit="1" customWidth="1"/>
    <col min="12542" max="12542" width="13.5703125" style="1" customWidth="1"/>
    <col min="12543" max="12546" width="18.5703125" style="1" customWidth="1"/>
    <col min="12547" max="12547" width="15.85546875" style="1" customWidth="1"/>
    <col min="12548" max="12549" width="17.140625" style="1" customWidth="1"/>
    <col min="12550" max="12550" width="18.42578125" style="1" customWidth="1"/>
    <col min="12551" max="12555" width="17.140625" style="1" customWidth="1"/>
    <col min="12556" max="12556" width="13.5703125" style="1" bestFit="1" customWidth="1"/>
    <col min="12557" max="12557" width="17.140625" style="1" customWidth="1"/>
    <col min="12558" max="12558" width="17.42578125" style="1" bestFit="1" customWidth="1"/>
    <col min="12559" max="12559" width="21.28515625" style="1" bestFit="1" customWidth="1"/>
    <col min="12560" max="12792" width="9.140625" style="1"/>
    <col min="12793" max="12793" width="16" style="1" customWidth="1"/>
    <col min="12794" max="12794" width="23.7109375" style="1" customWidth="1"/>
    <col min="12795" max="12795" width="67.42578125" style="1" customWidth="1"/>
    <col min="12796" max="12796" width="7.7109375" style="1" customWidth="1"/>
    <col min="12797" max="12797" width="14.5703125" style="1" bestFit="1" customWidth="1"/>
    <col min="12798" max="12798" width="13.5703125" style="1" customWidth="1"/>
    <col min="12799" max="12802" width="18.5703125" style="1" customWidth="1"/>
    <col min="12803" max="12803" width="15.85546875" style="1" customWidth="1"/>
    <col min="12804" max="12805" width="17.140625" style="1" customWidth="1"/>
    <col min="12806" max="12806" width="18.42578125" style="1" customWidth="1"/>
    <col min="12807" max="12811" width="17.140625" style="1" customWidth="1"/>
    <col min="12812" max="12812" width="13.5703125" style="1" bestFit="1" customWidth="1"/>
    <col min="12813" max="12813" width="17.140625" style="1" customWidth="1"/>
    <col min="12814" max="12814" width="17.42578125" style="1" bestFit="1" customWidth="1"/>
    <col min="12815" max="12815" width="21.28515625" style="1" bestFit="1" customWidth="1"/>
    <col min="12816" max="13048" width="9.140625" style="1"/>
    <col min="13049" max="13049" width="16" style="1" customWidth="1"/>
    <col min="13050" max="13050" width="23.7109375" style="1" customWidth="1"/>
    <col min="13051" max="13051" width="67.42578125" style="1" customWidth="1"/>
    <col min="13052" max="13052" width="7.7109375" style="1" customWidth="1"/>
    <col min="13053" max="13053" width="14.5703125" style="1" bestFit="1" customWidth="1"/>
    <col min="13054" max="13054" width="13.5703125" style="1" customWidth="1"/>
    <col min="13055" max="13058" width="18.5703125" style="1" customWidth="1"/>
    <col min="13059" max="13059" width="15.85546875" style="1" customWidth="1"/>
    <col min="13060" max="13061" width="17.140625" style="1" customWidth="1"/>
    <col min="13062" max="13062" width="18.42578125" style="1" customWidth="1"/>
    <col min="13063" max="13067" width="17.140625" style="1" customWidth="1"/>
    <col min="13068" max="13068" width="13.5703125" style="1" bestFit="1" customWidth="1"/>
    <col min="13069" max="13069" width="17.140625" style="1" customWidth="1"/>
    <col min="13070" max="13070" width="17.42578125" style="1" bestFit="1" customWidth="1"/>
    <col min="13071" max="13071" width="21.28515625" style="1" bestFit="1" customWidth="1"/>
    <col min="13072" max="13304" width="9.140625" style="1"/>
    <col min="13305" max="13305" width="16" style="1" customWidth="1"/>
    <col min="13306" max="13306" width="23.7109375" style="1" customWidth="1"/>
    <col min="13307" max="13307" width="67.42578125" style="1" customWidth="1"/>
    <col min="13308" max="13308" width="7.7109375" style="1" customWidth="1"/>
    <col min="13309" max="13309" width="14.5703125" style="1" bestFit="1" customWidth="1"/>
    <col min="13310" max="13310" width="13.5703125" style="1" customWidth="1"/>
    <col min="13311" max="13314" width="18.5703125" style="1" customWidth="1"/>
    <col min="13315" max="13315" width="15.85546875" style="1" customWidth="1"/>
    <col min="13316" max="13317" width="17.140625" style="1" customWidth="1"/>
    <col min="13318" max="13318" width="18.42578125" style="1" customWidth="1"/>
    <col min="13319" max="13323" width="17.140625" style="1" customWidth="1"/>
    <col min="13324" max="13324" width="13.5703125" style="1" bestFit="1" customWidth="1"/>
    <col min="13325" max="13325" width="17.140625" style="1" customWidth="1"/>
    <col min="13326" max="13326" width="17.42578125" style="1" bestFit="1" customWidth="1"/>
    <col min="13327" max="13327" width="21.28515625" style="1" bestFit="1" customWidth="1"/>
    <col min="13328" max="13560" width="9.140625" style="1"/>
    <col min="13561" max="13561" width="16" style="1" customWidth="1"/>
    <col min="13562" max="13562" width="23.7109375" style="1" customWidth="1"/>
    <col min="13563" max="13563" width="67.42578125" style="1" customWidth="1"/>
    <col min="13564" max="13564" width="7.7109375" style="1" customWidth="1"/>
    <col min="13565" max="13565" width="14.5703125" style="1" bestFit="1" customWidth="1"/>
    <col min="13566" max="13566" width="13.5703125" style="1" customWidth="1"/>
    <col min="13567" max="13570" width="18.5703125" style="1" customWidth="1"/>
    <col min="13571" max="13571" width="15.85546875" style="1" customWidth="1"/>
    <col min="13572" max="13573" width="17.140625" style="1" customWidth="1"/>
    <col min="13574" max="13574" width="18.42578125" style="1" customWidth="1"/>
    <col min="13575" max="13579" width="17.140625" style="1" customWidth="1"/>
    <col min="13580" max="13580" width="13.5703125" style="1" bestFit="1" customWidth="1"/>
    <col min="13581" max="13581" width="17.140625" style="1" customWidth="1"/>
    <col min="13582" max="13582" width="17.42578125" style="1" bestFit="1" customWidth="1"/>
    <col min="13583" max="13583" width="21.28515625" style="1" bestFit="1" customWidth="1"/>
    <col min="13584" max="13816" width="9.140625" style="1"/>
    <col min="13817" max="13817" width="16" style="1" customWidth="1"/>
    <col min="13818" max="13818" width="23.7109375" style="1" customWidth="1"/>
    <col min="13819" max="13819" width="67.42578125" style="1" customWidth="1"/>
    <col min="13820" max="13820" width="7.7109375" style="1" customWidth="1"/>
    <col min="13821" max="13821" width="14.5703125" style="1" bestFit="1" customWidth="1"/>
    <col min="13822" max="13822" width="13.5703125" style="1" customWidth="1"/>
    <col min="13823" max="13826" width="18.5703125" style="1" customWidth="1"/>
    <col min="13827" max="13827" width="15.85546875" style="1" customWidth="1"/>
    <col min="13828" max="13829" width="17.140625" style="1" customWidth="1"/>
    <col min="13830" max="13830" width="18.42578125" style="1" customWidth="1"/>
    <col min="13831" max="13835" width="17.140625" style="1" customWidth="1"/>
    <col min="13836" max="13836" width="13.5703125" style="1" bestFit="1" customWidth="1"/>
    <col min="13837" max="13837" width="17.140625" style="1" customWidth="1"/>
    <col min="13838" max="13838" width="17.42578125" style="1" bestFit="1" customWidth="1"/>
    <col min="13839" max="13839" width="21.28515625" style="1" bestFit="1" customWidth="1"/>
    <col min="13840" max="14072" width="9.140625" style="1"/>
    <col min="14073" max="14073" width="16" style="1" customWidth="1"/>
    <col min="14074" max="14074" width="23.7109375" style="1" customWidth="1"/>
    <col min="14075" max="14075" width="67.42578125" style="1" customWidth="1"/>
    <col min="14076" max="14076" width="7.7109375" style="1" customWidth="1"/>
    <col min="14077" max="14077" width="14.5703125" style="1" bestFit="1" customWidth="1"/>
    <col min="14078" max="14078" width="13.5703125" style="1" customWidth="1"/>
    <col min="14079" max="14082" width="18.5703125" style="1" customWidth="1"/>
    <col min="14083" max="14083" width="15.85546875" style="1" customWidth="1"/>
    <col min="14084" max="14085" width="17.140625" style="1" customWidth="1"/>
    <col min="14086" max="14086" width="18.42578125" style="1" customWidth="1"/>
    <col min="14087" max="14091" width="17.140625" style="1" customWidth="1"/>
    <col min="14092" max="14092" width="13.5703125" style="1" bestFit="1" customWidth="1"/>
    <col min="14093" max="14093" width="17.140625" style="1" customWidth="1"/>
    <col min="14094" max="14094" width="17.42578125" style="1" bestFit="1" customWidth="1"/>
    <col min="14095" max="14095" width="21.28515625" style="1" bestFit="1" customWidth="1"/>
    <col min="14096" max="14328" width="9.140625" style="1"/>
    <col min="14329" max="14329" width="16" style="1" customWidth="1"/>
    <col min="14330" max="14330" width="23.7109375" style="1" customWidth="1"/>
    <col min="14331" max="14331" width="67.42578125" style="1" customWidth="1"/>
    <col min="14332" max="14332" width="7.7109375" style="1" customWidth="1"/>
    <col min="14333" max="14333" width="14.5703125" style="1" bestFit="1" customWidth="1"/>
    <col min="14334" max="14334" width="13.5703125" style="1" customWidth="1"/>
    <col min="14335" max="14338" width="18.5703125" style="1" customWidth="1"/>
    <col min="14339" max="14339" width="15.85546875" style="1" customWidth="1"/>
    <col min="14340" max="14341" width="17.140625" style="1" customWidth="1"/>
    <col min="14342" max="14342" width="18.42578125" style="1" customWidth="1"/>
    <col min="14343" max="14347" width="17.140625" style="1" customWidth="1"/>
    <col min="14348" max="14348" width="13.5703125" style="1" bestFit="1" customWidth="1"/>
    <col min="14349" max="14349" width="17.140625" style="1" customWidth="1"/>
    <col min="14350" max="14350" width="17.42578125" style="1" bestFit="1" customWidth="1"/>
    <col min="14351" max="14351" width="21.28515625" style="1" bestFit="1" customWidth="1"/>
    <col min="14352" max="14584" width="9.140625" style="1"/>
    <col min="14585" max="14585" width="16" style="1" customWidth="1"/>
    <col min="14586" max="14586" width="23.7109375" style="1" customWidth="1"/>
    <col min="14587" max="14587" width="67.42578125" style="1" customWidth="1"/>
    <col min="14588" max="14588" width="7.7109375" style="1" customWidth="1"/>
    <col min="14589" max="14589" width="14.5703125" style="1" bestFit="1" customWidth="1"/>
    <col min="14590" max="14590" width="13.5703125" style="1" customWidth="1"/>
    <col min="14591" max="14594" width="18.5703125" style="1" customWidth="1"/>
    <col min="14595" max="14595" width="15.85546875" style="1" customWidth="1"/>
    <col min="14596" max="14597" width="17.140625" style="1" customWidth="1"/>
    <col min="14598" max="14598" width="18.42578125" style="1" customWidth="1"/>
    <col min="14599" max="14603" width="17.140625" style="1" customWidth="1"/>
    <col min="14604" max="14604" width="13.5703125" style="1" bestFit="1" customWidth="1"/>
    <col min="14605" max="14605" width="17.140625" style="1" customWidth="1"/>
    <col min="14606" max="14606" width="17.42578125" style="1" bestFit="1" customWidth="1"/>
    <col min="14607" max="14607" width="21.28515625" style="1" bestFit="1" customWidth="1"/>
    <col min="14608" max="14840" width="9.140625" style="1"/>
    <col min="14841" max="14841" width="16" style="1" customWidth="1"/>
    <col min="14842" max="14842" width="23.7109375" style="1" customWidth="1"/>
    <col min="14843" max="14843" width="67.42578125" style="1" customWidth="1"/>
    <col min="14844" max="14844" width="7.7109375" style="1" customWidth="1"/>
    <col min="14845" max="14845" width="14.5703125" style="1" bestFit="1" customWidth="1"/>
    <col min="14846" max="14846" width="13.5703125" style="1" customWidth="1"/>
    <col min="14847" max="14850" width="18.5703125" style="1" customWidth="1"/>
    <col min="14851" max="14851" width="15.85546875" style="1" customWidth="1"/>
    <col min="14852" max="14853" width="17.140625" style="1" customWidth="1"/>
    <col min="14854" max="14854" width="18.42578125" style="1" customWidth="1"/>
    <col min="14855" max="14859" width="17.140625" style="1" customWidth="1"/>
    <col min="14860" max="14860" width="13.5703125" style="1" bestFit="1" customWidth="1"/>
    <col min="14861" max="14861" width="17.140625" style="1" customWidth="1"/>
    <col min="14862" max="14862" width="17.42578125" style="1" bestFit="1" customWidth="1"/>
    <col min="14863" max="14863" width="21.28515625" style="1" bestFit="1" customWidth="1"/>
    <col min="14864" max="15096" width="9.140625" style="1"/>
    <col min="15097" max="15097" width="16" style="1" customWidth="1"/>
    <col min="15098" max="15098" width="23.7109375" style="1" customWidth="1"/>
    <col min="15099" max="15099" width="67.42578125" style="1" customWidth="1"/>
    <col min="15100" max="15100" width="7.7109375" style="1" customWidth="1"/>
    <col min="15101" max="15101" width="14.5703125" style="1" bestFit="1" customWidth="1"/>
    <col min="15102" max="15102" width="13.5703125" style="1" customWidth="1"/>
    <col min="15103" max="15106" width="18.5703125" style="1" customWidth="1"/>
    <col min="15107" max="15107" width="15.85546875" style="1" customWidth="1"/>
    <col min="15108" max="15109" width="17.140625" style="1" customWidth="1"/>
    <col min="15110" max="15110" width="18.42578125" style="1" customWidth="1"/>
    <col min="15111" max="15115" width="17.140625" style="1" customWidth="1"/>
    <col min="15116" max="15116" width="13.5703125" style="1" bestFit="1" customWidth="1"/>
    <col min="15117" max="15117" width="17.140625" style="1" customWidth="1"/>
    <col min="15118" max="15118" width="17.42578125" style="1" bestFit="1" customWidth="1"/>
    <col min="15119" max="15119" width="21.28515625" style="1" bestFit="1" customWidth="1"/>
    <col min="15120" max="15352" width="9.140625" style="1"/>
    <col min="15353" max="15353" width="16" style="1" customWidth="1"/>
    <col min="15354" max="15354" width="23.7109375" style="1" customWidth="1"/>
    <col min="15355" max="15355" width="67.42578125" style="1" customWidth="1"/>
    <col min="15356" max="15356" width="7.7109375" style="1" customWidth="1"/>
    <col min="15357" max="15357" width="14.5703125" style="1" bestFit="1" customWidth="1"/>
    <col min="15358" max="15358" width="13.5703125" style="1" customWidth="1"/>
    <col min="15359" max="15362" width="18.5703125" style="1" customWidth="1"/>
    <col min="15363" max="15363" width="15.85546875" style="1" customWidth="1"/>
    <col min="15364" max="15365" width="17.140625" style="1" customWidth="1"/>
    <col min="15366" max="15366" width="18.42578125" style="1" customWidth="1"/>
    <col min="15367" max="15371" width="17.140625" style="1" customWidth="1"/>
    <col min="15372" max="15372" width="13.5703125" style="1" bestFit="1" customWidth="1"/>
    <col min="15373" max="15373" width="17.140625" style="1" customWidth="1"/>
    <col min="15374" max="15374" width="17.42578125" style="1" bestFit="1" customWidth="1"/>
    <col min="15375" max="15375" width="21.28515625" style="1" bestFit="1" customWidth="1"/>
    <col min="15376" max="15608" width="9.140625" style="1"/>
    <col min="15609" max="15609" width="16" style="1" customWidth="1"/>
    <col min="15610" max="15610" width="23.7109375" style="1" customWidth="1"/>
    <col min="15611" max="15611" width="67.42578125" style="1" customWidth="1"/>
    <col min="15612" max="15612" width="7.7109375" style="1" customWidth="1"/>
    <col min="15613" max="15613" width="14.5703125" style="1" bestFit="1" customWidth="1"/>
    <col min="15614" max="15614" width="13.5703125" style="1" customWidth="1"/>
    <col min="15615" max="15618" width="18.5703125" style="1" customWidth="1"/>
    <col min="15619" max="15619" width="15.85546875" style="1" customWidth="1"/>
    <col min="15620" max="15621" width="17.140625" style="1" customWidth="1"/>
    <col min="15622" max="15622" width="18.42578125" style="1" customWidth="1"/>
    <col min="15623" max="15627" width="17.140625" style="1" customWidth="1"/>
    <col min="15628" max="15628" width="13.5703125" style="1" bestFit="1" customWidth="1"/>
    <col min="15629" max="15629" width="17.140625" style="1" customWidth="1"/>
    <col min="15630" max="15630" width="17.42578125" style="1" bestFit="1" customWidth="1"/>
    <col min="15631" max="15631" width="21.28515625" style="1" bestFit="1" customWidth="1"/>
    <col min="15632" max="15864" width="9.140625" style="1"/>
    <col min="15865" max="15865" width="16" style="1" customWidth="1"/>
    <col min="15866" max="15866" width="23.7109375" style="1" customWidth="1"/>
    <col min="15867" max="15867" width="67.42578125" style="1" customWidth="1"/>
    <col min="15868" max="15868" width="7.7109375" style="1" customWidth="1"/>
    <col min="15869" max="15869" width="14.5703125" style="1" bestFit="1" customWidth="1"/>
    <col min="15870" max="15870" width="13.5703125" style="1" customWidth="1"/>
    <col min="15871" max="15874" width="18.5703125" style="1" customWidth="1"/>
    <col min="15875" max="15875" width="15.85546875" style="1" customWidth="1"/>
    <col min="15876" max="15877" width="17.140625" style="1" customWidth="1"/>
    <col min="15878" max="15878" width="18.42578125" style="1" customWidth="1"/>
    <col min="15879" max="15883" width="17.140625" style="1" customWidth="1"/>
    <col min="15884" max="15884" width="13.5703125" style="1" bestFit="1" customWidth="1"/>
    <col min="15885" max="15885" width="17.140625" style="1" customWidth="1"/>
    <col min="15886" max="15886" width="17.42578125" style="1" bestFit="1" customWidth="1"/>
    <col min="15887" max="15887" width="21.28515625" style="1" bestFit="1" customWidth="1"/>
    <col min="15888" max="16120" width="9.140625" style="1"/>
    <col min="16121" max="16121" width="16" style="1" customWidth="1"/>
    <col min="16122" max="16122" width="23.7109375" style="1" customWidth="1"/>
    <col min="16123" max="16123" width="67.42578125" style="1" customWidth="1"/>
    <col min="16124" max="16124" width="7.7109375" style="1" customWidth="1"/>
    <col min="16125" max="16125" width="14.5703125" style="1" bestFit="1" customWidth="1"/>
    <col min="16126" max="16126" width="13.5703125" style="1" customWidth="1"/>
    <col min="16127" max="16130" width="18.5703125" style="1" customWidth="1"/>
    <col min="16131" max="16131" width="15.85546875" style="1" customWidth="1"/>
    <col min="16132" max="16133" width="17.140625" style="1" customWidth="1"/>
    <col min="16134" max="16134" width="18.42578125" style="1" customWidth="1"/>
    <col min="16135" max="16139" width="17.140625" style="1" customWidth="1"/>
    <col min="16140" max="16140" width="13.5703125" style="1" bestFit="1" customWidth="1"/>
    <col min="16141" max="16141" width="17.140625" style="1" customWidth="1"/>
    <col min="16142" max="16142" width="17.42578125" style="1" bestFit="1" customWidth="1"/>
    <col min="16143" max="16143" width="21.28515625" style="1" bestFit="1" customWidth="1"/>
    <col min="16144" max="16384" width="9.140625" style="1"/>
  </cols>
  <sheetData>
    <row r="1" spans="1:15" s="39" customFormat="1" ht="30" customHeight="1" x14ac:dyDescent="0.2">
      <c r="A1" s="32" t="s">
        <v>0</v>
      </c>
      <c r="B1" s="33" t="s">
        <v>125</v>
      </c>
      <c r="C1" s="32" t="s">
        <v>126</v>
      </c>
      <c r="D1" s="32" t="s">
        <v>35</v>
      </c>
      <c r="E1" s="34" t="s">
        <v>1</v>
      </c>
      <c r="F1" s="35" t="s">
        <v>31</v>
      </c>
      <c r="G1" s="35" t="s">
        <v>2</v>
      </c>
      <c r="H1" s="36" t="s">
        <v>44</v>
      </c>
      <c r="I1" s="37" t="s">
        <v>3</v>
      </c>
      <c r="J1" s="37" t="s">
        <v>4</v>
      </c>
      <c r="K1" s="37" t="s">
        <v>34</v>
      </c>
      <c r="L1" s="38" t="s">
        <v>5</v>
      </c>
      <c r="M1" s="34" t="s">
        <v>6</v>
      </c>
      <c r="N1" s="34" t="s">
        <v>7</v>
      </c>
      <c r="O1" s="34" t="s">
        <v>8</v>
      </c>
    </row>
    <row r="2" spans="1:15" ht="12" x14ac:dyDescent="0.2">
      <c r="A2" s="20" t="s">
        <v>9</v>
      </c>
      <c r="B2" s="21"/>
      <c r="C2" s="20" t="s">
        <v>33</v>
      </c>
      <c r="D2" s="22" t="s">
        <v>21</v>
      </c>
      <c r="E2" s="4"/>
      <c r="F2" s="16"/>
      <c r="G2" s="17"/>
      <c r="H2" s="17"/>
      <c r="I2" s="5">
        <f t="shared" ref="I2:I14" si="0">IF($A2=I$1,$L2/E2,0)</f>
        <v>0</v>
      </c>
      <c r="J2" s="5">
        <f t="shared" ref="J2:J14" si="1">IF($A2=J$1,$L2/G2,0)</f>
        <v>0</v>
      </c>
      <c r="K2" s="5">
        <f t="shared" ref="K2:K14" si="2">IF($A2=K$1,$L2/H2,0)</f>
        <v>0</v>
      </c>
      <c r="L2" s="8"/>
      <c r="M2" s="4">
        <v>0</v>
      </c>
      <c r="N2" s="4">
        <v>0</v>
      </c>
      <c r="O2" s="7"/>
    </row>
    <row r="3" spans="1:15" s="3" customFormat="1" x14ac:dyDescent="0.2">
      <c r="A3" s="23" t="s">
        <v>4</v>
      </c>
      <c r="B3" s="24"/>
      <c r="C3" s="23" t="s">
        <v>45</v>
      </c>
      <c r="D3" s="25" t="s">
        <v>15</v>
      </c>
      <c r="E3" s="4"/>
      <c r="F3" s="15"/>
      <c r="G3" s="17">
        <v>1</v>
      </c>
      <c r="H3" s="17"/>
      <c r="I3" s="5">
        <f t="shared" si="0"/>
        <v>0</v>
      </c>
      <c r="J3" s="5">
        <f t="shared" si="1"/>
        <v>100000</v>
      </c>
      <c r="K3" s="5">
        <f t="shared" si="2"/>
        <v>0</v>
      </c>
      <c r="L3" s="8">
        <v>100000</v>
      </c>
      <c r="M3" s="4"/>
      <c r="N3" s="4"/>
      <c r="O3" s="2"/>
    </row>
    <row r="4" spans="1:15" x14ac:dyDescent="0.2">
      <c r="A4" s="23" t="s">
        <v>3</v>
      </c>
      <c r="B4" s="24"/>
      <c r="C4" s="23" t="s">
        <v>46</v>
      </c>
      <c r="D4" s="25" t="s">
        <v>15</v>
      </c>
      <c r="E4" s="4">
        <v>1</v>
      </c>
      <c r="F4" s="16"/>
      <c r="G4" s="17"/>
      <c r="H4" s="17"/>
      <c r="I4" s="5">
        <f t="shared" si="0"/>
        <v>150000</v>
      </c>
      <c r="J4" s="5">
        <f t="shared" si="1"/>
        <v>0</v>
      </c>
      <c r="K4" s="5">
        <f t="shared" si="2"/>
        <v>0</v>
      </c>
      <c r="L4" s="6">
        <v>150000</v>
      </c>
      <c r="M4" s="4">
        <v>0</v>
      </c>
      <c r="N4" s="4">
        <v>0</v>
      </c>
      <c r="O4" s="7"/>
    </row>
    <row r="5" spans="1:15" x14ac:dyDescent="0.2">
      <c r="A5" s="23" t="s">
        <v>3</v>
      </c>
      <c r="B5" s="24"/>
      <c r="C5" s="23" t="s">
        <v>47</v>
      </c>
      <c r="D5" s="25" t="s">
        <v>15</v>
      </c>
      <c r="E5" s="4">
        <v>1</v>
      </c>
      <c r="F5" s="16"/>
      <c r="G5" s="17"/>
      <c r="H5" s="17"/>
      <c r="I5" s="5">
        <f t="shared" si="0"/>
        <v>150000</v>
      </c>
      <c r="J5" s="5">
        <f t="shared" si="1"/>
        <v>0</v>
      </c>
      <c r="K5" s="5">
        <f t="shared" si="2"/>
        <v>0</v>
      </c>
      <c r="L5" s="6">
        <v>150000</v>
      </c>
      <c r="M5" s="4">
        <v>0</v>
      </c>
      <c r="N5" s="4">
        <v>0</v>
      </c>
      <c r="O5" s="7"/>
    </row>
    <row r="6" spans="1:15" s="3" customFormat="1" x14ac:dyDescent="0.2">
      <c r="A6" s="23" t="s">
        <v>34</v>
      </c>
      <c r="B6" s="24"/>
      <c r="C6" s="23" t="s">
        <v>48</v>
      </c>
      <c r="D6" s="25" t="s">
        <v>15</v>
      </c>
      <c r="E6" s="4"/>
      <c r="F6" s="15"/>
      <c r="G6" s="17"/>
      <c r="H6" s="17">
        <v>1</v>
      </c>
      <c r="I6" s="5">
        <f t="shared" si="0"/>
        <v>0</v>
      </c>
      <c r="J6" s="5">
        <f t="shared" si="1"/>
        <v>0</v>
      </c>
      <c r="K6" s="5">
        <f t="shared" si="2"/>
        <v>200000</v>
      </c>
      <c r="L6" s="8">
        <v>200000</v>
      </c>
      <c r="M6" s="4"/>
      <c r="N6" s="4"/>
      <c r="O6" s="2"/>
    </row>
    <row r="7" spans="1:15" x14ac:dyDescent="0.2">
      <c r="A7" s="23" t="s">
        <v>34</v>
      </c>
      <c r="B7" s="24"/>
      <c r="C7" s="23" t="s">
        <v>49</v>
      </c>
      <c r="D7" s="25" t="s">
        <v>15</v>
      </c>
      <c r="E7" s="4"/>
      <c r="F7" s="16"/>
      <c r="G7" s="17"/>
      <c r="H7" s="17">
        <v>1</v>
      </c>
      <c r="I7" s="5">
        <f t="shared" si="0"/>
        <v>0</v>
      </c>
      <c r="J7" s="5">
        <f t="shared" si="1"/>
        <v>0</v>
      </c>
      <c r="K7" s="5">
        <f t="shared" si="2"/>
        <v>200000</v>
      </c>
      <c r="L7" s="8">
        <v>200000</v>
      </c>
      <c r="M7" s="4">
        <v>0</v>
      </c>
      <c r="N7" s="4">
        <v>0</v>
      </c>
      <c r="O7" s="7"/>
    </row>
    <row r="8" spans="1:15" x14ac:dyDescent="0.2">
      <c r="A8" s="23" t="s">
        <v>34</v>
      </c>
      <c r="B8" s="24"/>
      <c r="C8" s="23" t="s">
        <v>50</v>
      </c>
      <c r="D8" s="25" t="s">
        <v>15</v>
      </c>
      <c r="E8" s="4"/>
      <c r="F8" s="16"/>
      <c r="G8" s="17"/>
      <c r="H8" s="17">
        <v>1</v>
      </c>
      <c r="I8" s="5">
        <f t="shared" si="0"/>
        <v>0</v>
      </c>
      <c r="J8" s="5">
        <f t="shared" si="1"/>
        <v>0</v>
      </c>
      <c r="K8" s="5">
        <f t="shared" si="2"/>
        <v>200000</v>
      </c>
      <c r="L8" s="8">
        <v>200000</v>
      </c>
      <c r="M8" s="4">
        <v>0</v>
      </c>
      <c r="N8" s="4">
        <v>0</v>
      </c>
      <c r="O8" s="7"/>
    </row>
    <row r="9" spans="1:15" x14ac:dyDescent="0.2">
      <c r="A9" s="23" t="s">
        <v>34</v>
      </c>
      <c r="B9" s="24"/>
      <c r="C9" s="23" t="s">
        <v>51</v>
      </c>
      <c r="D9" s="25" t="s">
        <v>15</v>
      </c>
      <c r="E9" s="4"/>
      <c r="F9" s="16"/>
      <c r="G9" s="17"/>
      <c r="H9" s="17">
        <v>1</v>
      </c>
      <c r="I9" s="5">
        <f t="shared" si="0"/>
        <v>0</v>
      </c>
      <c r="J9" s="5">
        <f t="shared" si="1"/>
        <v>0</v>
      </c>
      <c r="K9" s="5">
        <f t="shared" si="2"/>
        <v>200000</v>
      </c>
      <c r="L9" s="8">
        <v>200000</v>
      </c>
      <c r="M9" s="4">
        <v>0</v>
      </c>
      <c r="N9" s="4">
        <v>0</v>
      </c>
      <c r="O9" s="7"/>
    </row>
    <row r="10" spans="1:15" s="3" customFormat="1" x14ac:dyDescent="0.2">
      <c r="A10" s="23" t="s">
        <v>34</v>
      </c>
      <c r="B10" s="24"/>
      <c r="C10" s="23" t="s">
        <v>52</v>
      </c>
      <c r="D10" s="25" t="s">
        <v>15</v>
      </c>
      <c r="E10" s="4"/>
      <c r="F10" s="15"/>
      <c r="G10" s="17"/>
      <c r="H10" s="17">
        <v>1</v>
      </c>
      <c r="I10" s="5">
        <f t="shared" si="0"/>
        <v>0</v>
      </c>
      <c r="J10" s="5">
        <f t="shared" si="1"/>
        <v>0</v>
      </c>
      <c r="K10" s="5">
        <f t="shared" si="2"/>
        <v>200000</v>
      </c>
      <c r="L10" s="8">
        <v>200000</v>
      </c>
      <c r="M10" s="4"/>
      <c r="N10" s="4"/>
      <c r="O10" s="2"/>
    </row>
    <row r="11" spans="1:15" x14ac:dyDescent="0.2">
      <c r="A11" s="23" t="s">
        <v>34</v>
      </c>
      <c r="B11" s="24"/>
      <c r="C11" s="23" t="s">
        <v>53</v>
      </c>
      <c r="D11" s="25" t="s">
        <v>15</v>
      </c>
      <c r="E11" s="4"/>
      <c r="F11" s="16"/>
      <c r="G11" s="17"/>
      <c r="H11" s="17">
        <v>1</v>
      </c>
      <c r="I11" s="5">
        <f t="shared" si="0"/>
        <v>0</v>
      </c>
      <c r="J11" s="5">
        <f t="shared" si="1"/>
        <v>0</v>
      </c>
      <c r="K11" s="5">
        <f t="shared" si="2"/>
        <v>200000</v>
      </c>
      <c r="L11" s="8">
        <v>200000</v>
      </c>
      <c r="M11" s="4">
        <v>0</v>
      </c>
      <c r="N11" s="4">
        <v>0</v>
      </c>
      <c r="O11" s="7"/>
    </row>
    <row r="12" spans="1:15" x14ac:dyDescent="0.2">
      <c r="A12" s="23" t="s">
        <v>34</v>
      </c>
      <c r="B12" s="24"/>
      <c r="C12" s="23" t="s">
        <v>54</v>
      </c>
      <c r="D12" s="25" t="s">
        <v>15</v>
      </c>
      <c r="E12" s="4"/>
      <c r="F12" s="16"/>
      <c r="G12" s="17"/>
      <c r="H12" s="17">
        <v>1</v>
      </c>
      <c r="I12" s="5">
        <f t="shared" si="0"/>
        <v>0</v>
      </c>
      <c r="J12" s="5">
        <f t="shared" si="1"/>
        <v>0</v>
      </c>
      <c r="K12" s="5">
        <f t="shared" si="2"/>
        <v>200000</v>
      </c>
      <c r="L12" s="8">
        <v>200000</v>
      </c>
      <c r="M12" s="4">
        <v>0</v>
      </c>
      <c r="N12" s="4">
        <v>0</v>
      </c>
      <c r="O12" s="7"/>
    </row>
    <row r="13" spans="1:15" x14ac:dyDescent="0.2">
      <c r="A13" s="23" t="s">
        <v>34</v>
      </c>
      <c r="B13" s="24"/>
      <c r="C13" s="23" t="s">
        <v>55</v>
      </c>
      <c r="D13" s="25" t="s">
        <v>15</v>
      </c>
      <c r="E13" s="4"/>
      <c r="F13" s="16"/>
      <c r="G13" s="17"/>
      <c r="H13" s="17">
        <v>1</v>
      </c>
      <c r="I13" s="5">
        <f t="shared" si="0"/>
        <v>0</v>
      </c>
      <c r="J13" s="5">
        <f t="shared" si="1"/>
        <v>0</v>
      </c>
      <c r="K13" s="5">
        <f t="shared" si="2"/>
        <v>200000</v>
      </c>
      <c r="L13" s="8">
        <v>200000</v>
      </c>
      <c r="M13" s="4">
        <v>0</v>
      </c>
      <c r="N13" s="4">
        <v>0</v>
      </c>
      <c r="O13" s="7"/>
    </row>
    <row r="14" spans="1:15" s="3" customFormat="1" x14ac:dyDescent="0.2">
      <c r="A14" s="23" t="s">
        <v>34</v>
      </c>
      <c r="B14" s="24"/>
      <c r="C14" s="23" t="s">
        <v>56</v>
      </c>
      <c r="D14" s="25" t="s">
        <v>15</v>
      </c>
      <c r="E14" s="4"/>
      <c r="F14" s="15"/>
      <c r="G14" s="18"/>
      <c r="H14" s="18">
        <v>1</v>
      </c>
      <c r="I14" s="5">
        <f t="shared" si="0"/>
        <v>0</v>
      </c>
      <c r="J14" s="5">
        <f t="shared" si="1"/>
        <v>0</v>
      </c>
      <c r="K14" s="5">
        <f t="shared" si="2"/>
        <v>200000</v>
      </c>
      <c r="L14" s="8">
        <v>200000</v>
      </c>
      <c r="M14" s="4">
        <v>0</v>
      </c>
      <c r="N14" s="4">
        <v>0</v>
      </c>
      <c r="O14" s="2"/>
    </row>
    <row r="15" spans="1:15" ht="12" x14ac:dyDescent="0.2">
      <c r="A15" s="20" t="s">
        <v>9</v>
      </c>
      <c r="B15" s="21"/>
      <c r="C15" s="20" t="s">
        <v>154</v>
      </c>
      <c r="D15" s="22" t="s">
        <v>10</v>
      </c>
      <c r="E15" s="29"/>
      <c r="F15" s="26"/>
      <c r="G15" s="26"/>
      <c r="H15" s="26"/>
      <c r="I15" s="27"/>
      <c r="J15" s="27"/>
      <c r="K15" s="27"/>
      <c r="L15" s="28"/>
      <c r="M15" s="29"/>
      <c r="N15" s="29"/>
      <c r="O15" s="30"/>
    </row>
    <row r="16" spans="1:15" x14ac:dyDescent="0.2">
      <c r="A16" s="23" t="s">
        <v>3</v>
      </c>
      <c r="B16" s="24"/>
      <c r="C16" s="23" t="s">
        <v>57</v>
      </c>
      <c r="D16" s="25" t="s">
        <v>10</v>
      </c>
      <c r="E16" s="29">
        <v>1.1499999999999999</v>
      </c>
      <c r="F16" s="26"/>
      <c r="G16" s="26"/>
      <c r="H16" s="26"/>
      <c r="I16" s="27"/>
      <c r="J16" s="27"/>
      <c r="K16" s="27"/>
      <c r="L16" s="28">
        <v>1265000</v>
      </c>
      <c r="M16" s="29"/>
      <c r="N16" s="29"/>
      <c r="O16" s="30"/>
    </row>
    <row r="17" spans="1:15" x14ac:dyDescent="0.2">
      <c r="A17" s="23" t="s">
        <v>3</v>
      </c>
      <c r="B17" s="24"/>
      <c r="C17" s="23" t="s">
        <v>58</v>
      </c>
      <c r="D17" s="25" t="s">
        <v>10</v>
      </c>
      <c r="E17" s="29">
        <v>1</v>
      </c>
      <c r="F17" s="26"/>
      <c r="G17" s="26"/>
      <c r="H17" s="26"/>
      <c r="I17" s="27"/>
      <c r="J17" s="27"/>
      <c r="K17" s="27"/>
      <c r="L17" s="28">
        <v>0</v>
      </c>
      <c r="M17" s="29"/>
      <c r="N17" s="29"/>
      <c r="O17" s="30"/>
    </row>
    <row r="18" spans="1:15" x14ac:dyDescent="0.2">
      <c r="A18" s="23" t="s">
        <v>4</v>
      </c>
      <c r="B18" s="24"/>
      <c r="C18" s="23" t="s">
        <v>11</v>
      </c>
      <c r="D18" s="25" t="s">
        <v>10</v>
      </c>
      <c r="E18" s="29"/>
      <c r="F18" s="26"/>
      <c r="G18" s="26">
        <v>0</v>
      </c>
      <c r="H18" s="26"/>
      <c r="I18" s="27"/>
      <c r="J18" s="27"/>
      <c r="K18" s="27"/>
      <c r="L18" s="28">
        <v>131100</v>
      </c>
      <c r="M18" s="29"/>
      <c r="N18" s="29"/>
      <c r="O18" s="30"/>
    </row>
    <row r="19" spans="1:15" ht="12" x14ac:dyDescent="0.2">
      <c r="A19" s="20" t="s">
        <v>9</v>
      </c>
      <c r="B19" s="21"/>
      <c r="C19" s="20" t="s">
        <v>36</v>
      </c>
      <c r="D19" s="22" t="s">
        <v>13</v>
      </c>
      <c r="E19" s="29"/>
      <c r="F19" s="26"/>
      <c r="G19" s="26"/>
      <c r="H19" s="26"/>
      <c r="I19" s="27"/>
      <c r="J19" s="27"/>
      <c r="K19" s="27"/>
      <c r="L19" s="28"/>
      <c r="M19" s="29"/>
      <c r="N19" s="29"/>
      <c r="O19" s="30"/>
    </row>
    <row r="20" spans="1:15" x14ac:dyDescent="0.2">
      <c r="A20" s="23" t="s">
        <v>3</v>
      </c>
      <c r="B20" s="24"/>
      <c r="C20" s="23" t="s">
        <v>12</v>
      </c>
      <c r="D20" s="25" t="s">
        <v>13</v>
      </c>
      <c r="E20" s="29">
        <v>1.05</v>
      </c>
      <c r="F20" s="26"/>
      <c r="G20" s="26"/>
      <c r="H20" s="26"/>
      <c r="I20" s="27"/>
      <c r="J20" s="27"/>
      <c r="K20" s="27"/>
      <c r="L20" s="28">
        <v>9650</v>
      </c>
      <c r="M20" s="29"/>
      <c r="N20" s="29"/>
      <c r="O20" s="30"/>
    </row>
    <row r="21" spans="1:15" x14ac:dyDescent="0.2">
      <c r="A21" s="23" t="s">
        <v>4</v>
      </c>
      <c r="B21" s="24"/>
      <c r="C21" s="23" t="s">
        <v>128</v>
      </c>
      <c r="D21" s="25" t="s">
        <v>13</v>
      </c>
      <c r="E21" s="29"/>
      <c r="F21" s="26"/>
      <c r="G21" s="26">
        <v>0</v>
      </c>
      <c r="H21" s="26"/>
      <c r="I21" s="27"/>
      <c r="J21" s="27"/>
      <c r="K21" s="27"/>
      <c r="L21" s="28">
        <v>1500</v>
      </c>
      <c r="M21" s="29"/>
      <c r="N21" s="29"/>
      <c r="O21" s="30"/>
    </row>
    <row r="22" spans="1:15" x14ac:dyDescent="0.2">
      <c r="A22" s="23" t="s">
        <v>3</v>
      </c>
      <c r="B22" s="24"/>
      <c r="C22" s="23" t="s">
        <v>14</v>
      </c>
      <c r="D22" s="25" t="s">
        <v>13</v>
      </c>
      <c r="E22" s="29">
        <v>0.01</v>
      </c>
      <c r="F22" s="26"/>
      <c r="G22" s="26"/>
      <c r="H22" s="26"/>
      <c r="I22" s="27"/>
      <c r="J22" s="27"/>
      <c r="K22" s="27"/>
      <c r="L22" s="28">
        <v>15500</v>
      </c>
      <c r="M22" s="29"/>
      <c r="N22" s="29"/>
      <c r="O22" s="30"/>
    </row>
    <row r="23" spans="1:15" x14ac:dyDescent="0.2">
      <c r="A23" s="23" t="s">
        <v>3</v>
      </c>
      <c r="B23" s="24"/>
      <c r="C23" s="23" t="s">
        <v>59</v>
      </c>
      <c r="D23" s="25" t="s">
        <v>15</v>
      </c>
      <c r="E23" s="29">
        <v>1</v>
      </c>
      <c r="F23" s="26"/>
      <c r="G23" s="26"/>
      <c r="H23" s="26"/>
      <c r="I23" s="27"/>
      <c r="J23" s="27"/>
      <c r="K23" s="27"/>
      <c r="L23" s="28">
        <v>0</v>
      </c>
      <c r="M23" s="29"/>
      <c r="N23" s="29"/>
      <c r="O23" s="30"/>
    </row>
    <row r="24" spans="1:15" x14ac:dyDescent="0.2">
      <c r="A24" s="23" t="s">
        <v>4</v>
      </c>
      <c r="B24" s="24"/>
      <c r="C24" s="23" t="s">
        <v>149</v>
      </c>
      <c r="D24" s="25" t="s">
        <v>13</v>
      </c>
      <c r="E24" s="29"/>
      <c r="F24" s="26"/>
      <c r="G24" s="26">
        <v>0</v>
      </c>
      <c r="H24" s="26"/>
      <c r="I24" s="27"/>
      <c r="J24" s="27"/>
      <c r="K24" s="27"/>
      <c r="L24" s="28">
        <v>1600</v>
      </c>
      <c r="M24" s="29"/>
      <c r="N24" s="29"/>
      <c r="O24" s="30"/>
    </row>
    <row r="25" spans="1:15" ht="12" x14ac:dyDescent="0.2">
      <c r="A25" s="20" t="s">
        <v>9</v>
      </c>
      <c r="B25" s="21"/>
      <c r="C25" s="20" t="s">
        <v>156</v>
      </c>
      <c r="D25" s="22" t="s">
        <v>10</v>
      </c>
      <c r="E25" s="29"/>
      <c r="F25" s="26"/>
      <c r="G25" s="26"/>
      <c r="H25" s="26"/>
      <c r="I25" s="27"/>
      <c r="J25" s="27"/>
      <c r="K25" s="27"/>
      <c r="L25" s="28"/>
      <c r="M25" s="29"/>
      <c r="N25" s="29"/>
      <c r="O25" s="30"/>
    </row>
    <row r="26" spans="1:15" x14ac:dyDescent="0.2">
      <c r="A26" s="23" t="s">
        <v>3</v>
      </c>
      <c r="B26" s="24"/>
      <c r="C26" s="23" t="s">
        <v>153</v>
      </c>
      <c r="D26" s="25" t="s">
        <v>10</v>
      </c>
      <c r="E26" s="29">
        <v>1.05</v>
      </c>
      <c r="F26" s="26"/>
      <c r="G26" s="26"/>
      <c r="H26" s="26"/>
      <c r="I26" s="27"/>
      <c r="J26" s="27"/>
      <c r="K26" s="27"/>
      <c r="L26" s="28">
        <v>975000</v>
      </c>
      <c r="M26" s="29"/>
      <c r="N26" s="29"/>
      <c r="O26" s="30"/>
    </row>
    <row r="27" spans="1:15" x14ac:dyDescent="0.2">
      <c r="A27" s="23" t="s">
        <v>3</v>
      </c>
      <c r="B27" s="24"/>
      <c r="C27" s="23" t="s">
        <v>58</v>
      </c>
      <c r="D27" s="25" t="s">
        <v>10</v>
      </c>
      <c r="E27" s="29">
        <v>1</v>
      </c>
      <c r="F27" s="26"/>
      <c r="G27" s="26"/>
      <c r="H27" s="26"/>
      <c r="I27" s="27"/>
      <c r="J27" s="27"/>
      <c r="K27" s="27"/>
      <c r="L27" s="28">
        <v>1500</v>
      </c>
      <c r="M27" s="29"/>
      <c r="N27" s="29"/>
      <c r="O27" s="30"/>
    </row>
    <row r="28" spans="1:15" x14ac:dyDescent="0.2">
      <c r="A28" s="23" t="s">
        <v>3</v>
      </c>
      <c r="B28" s="24"/>
      <c r="C28" s="23" t="s">
        <v>60</v>
      </c>
      <c r="D28" s="25" t="s">
        <v>10</v>
      </c>
      <c r="E28" s="29">
        <v>1</v>
      </c>
      <c r="F28" s="26"/>
      <c r="G28" s="26"/>
      <c r="H28" s="26"/>
      <c r="I28" s="27"/>
      <c r="J28" s="27"/>
      <c r="K28" s="27"/>
      <c r="L28" s="28">
        <v>3500</v>
      </c>
      <c r="M28" s="29"/>
      <c r="N28" s="29"/>
      <c r="O28" s="30"/>
    </row>
    <row r="29" spans="1:15" x14ac:dyDescent="0.2">
      <c r="A29" s="23" t="s">
        <v>4</v>
      </c>
      <c r="B29" s="24"/>
      <c r="C29" s="23" t="s">
        <v>61</v>
      </c>
      <c r="D29" s="25" t="s">
        <v>10</v>
      </c>
      <c r="E29" s="29"/>
      <c r="F29" s="26"/>
      <c r="G29" s="26">
        <v>1</v>
      </c>
      <c r="H29" s="26"/>
      <c r="I29" s="27"/>
      <c r="J29" s="27"/>
      <c r="K29" s="27"/>
      <c r="L29" s="28">
        <v>60000</v>
      </c>
      <c r="M29" s="29"/>
      <c r="N29" s="29"/>
      <c r="O29" s="30"/>
    </row>
    <row r="30" spans="1:15" ht="12" x14ac:dyDescent="0.2">
      <c r="A30" s="20" t="s">
        <v>9</v>
      </c>
      <c r="B30" s="21"/>
      <c r="C30" s="20" t="s">
        <v>154</v>
      </c>
      <c r="D30" s="22" t="s">
        <v>10</v>
      </c>
      <c r="E30" s="29"/>
      <c r="F30" s="26"/>
      <c r="G30" s="26"/>
      <c r="H30" s="26"/>
      <c r="I30" s="27"/>
      <c r="J30" s="27"/>
      <c r="K30" s="27"/>
      <c r="L30" s="28"/>
      <c r="M30" s="29"/>
      <c r="N30" s="29"/>
      <c r="O30" s="30"/>
    </row>
    <row r="31" spans="1:15" x14ac:dyDescent="0.2">
      <c r="A31" s="23" t="s">
        <v>3</v>
      </c>
      <c r="B31" s="24"/>
      <c r="C31" s="23" t="s">
        <v>155</v>
      </c>
      <c r="D31" s="25" t="s">
        <v>10</v>
      </c>
      <c r="E31" s="29">
        <v>1.05</v>
      </c>
      <c r="F31" s="26"/>
      <c r="G31" s="26"/>
      <c r="H31" s="26"/>
      <c r="I31" s="27"/>
      <c r="J31" s="27"/>
      <c r="K31" s="27"/>
      <c r="L31" s="28">
        <v>1215000</v>
      </c>
      <c r="M31" s="29"/>
      <c r="N31" s="29"/>
      <c r="O31" s="30"/>
    </row>
    <row r="32" spans="1:15" x14ac:dyDescent="0.2">
      <c r="A32" s="23" t="s">
        <v>3</v>
      </c>
      <c r="B32" s="24"/>
      <c r="C32" s="23" t="s">
        <v>58</v>
      </c>
      <c r="D32" s="25" t="s">
        <v>10</v>
      </c>
      <c r="E32" s="29">
        <v>1</v>
      </c>
      <c r="F32" s="26"/>
      <c r="G32" s="26"/>
      <c r="H32" s="26"/>
      <c r="I32" s="27"/>
      <c r="J32" s="27"/>
      <c r="K32" s="27"/>
      <c r="L32" s="28">
        <v>1500</v>
      </c>
      <c r="M32" s="29"/>
      <c r="N32" s="29"/>
      <c r="O32" s="30"/>
    </row>
    <row r="33" spans="1:15" x14ac:dyDescent="0.2">
      <c r="A33" s="23" t="s">
        <v>3</v>
      </c>
      <c r="B33" s="24"/>
      <c r="C33" s="23" t="s">
        <v>60</v>
      </c>
      <c r="D33" s="25" t="s">
        <v>10</v>
      </c>
      <c r="E33" s="29">
        <v>1</v>
      </c>
      <c r="F33" s="26"/>
      <c r="G33" s="26"/>
      <c r="H33" s="26"/>
      <c r="I33" s="27"/>
      <c r="J33" s="27"/>
      <c r="K33" s="27"/>
      <c r="L33" s="28">
        <v>3500</v>
      </c>
      <c r="M33" s="29"/>
      <c r="N33" s="29"/>
      <c r="O33" s="30"/>
    </row>
    <row r="34" spans="1:15" x14ac:dyDescent="0.2">
      <c r="A34" s="23" t="s">
        <v>4</v>
      </c>
      <c r="B34" s="24"/>
      <c r="C34" s="23" t="s">
        <v>11</v>
      </c>
      <c r="D34" s="25" t="s">
        <v>10</v>
      </c>
      <c r="E34" s="29"/>
      <c r="F34" s="26"/>
      <c r="G34" s="26">
        <v>1</v>
      </c>
      <c r="H34" s="26"/>
      <c r="I34" s="27"/>
      <c r="J34" s="27"/>
      <c r="K34" s="27"/>
      <c r="L34" s="28">
        <v>55000</v>
      </c>
      <c r="M34" s="29"/>
      <c r="N34" s="29"/>
      <c r="O34" s="30"/>
    </row>
    <row r="35" spans="1:15" ht="12" x14ac:dyDescent="0.2">
      <c r="A35" s="20" t="s">
        <v>9</v>
      </c>
      <c r="B35" s="21"/>
      <c r="C35" s="20" t="s">
        <v>38</v>
      </c>
      <c r="D35" s="22" t="s">
        <v>13</v>
      </c>
      <c r="E35" s="29"/>
      <c r="F35" s="26"/>
      <c r="G35" s="26"/>
      <c r="H35" s="26"/>
      <c r="I35" s="27"/>
      <c r="J35" s="27"/>
      <c r="K35" s="27"/>
      <c r="L35" s="28"/>
      <c r="M35" s="29"/>
      <c r="N35" s="29"/>
      <c r="O35" s="30"/>
    </row>
    <row r="36" spans="1:15" x14ac:dyDescent="0.2">
      <c r="A36" s="23" t="s">
        <v>3</v>
      </c>
      <c r="B36" s="24"/>
      <c r="C36" s="23" t="s">
        <v>12</v>
      </c>
      <c r="D36" s="25" t="s">
        <v>13</v>
      </c>
      <c r="E36" s="29">
        <v>1.05</v>
      </c>
      <c r="F36" s="26"/>
      <c r="G36" s="26"/>
      <c r="H36" s="26"/>
      <c r="I36" s="27"/>
      <c r="J36" s="27"/>
      <c r="K36" s="27"/>
      <c r="L36" s="28">
        <v>9650</v>
      </c>
      <c r="M36" s="29"/>
      <c r="N36" s="29"/>
      <c r="O36" s="30"/>
    </row>
    <row r="37" spans="1:15" x14ac:dyDescent="0.2">
      <c r="A37" s="23" t="s">
        <v>4</v>
      </c>
      <c r="B37" s="24"/>
      <c r="C37" s="23" t="s">
        <v>128</v>
      </c>
      <c r="D37" s="25" t="s">
        <v>13</v>
      </c>
      <c r="E37" s="29"/>
      <c r="F37" s="26"/>
      <c r="G37" s="26">
        <v>0</v>
      </c>
      <c r="H37" s="26"/>
      <c r="I37" s="27"/>
      <c r="J37" s="27"/>
      <c r="K37" s="27"/>
      <c r="L37" s="28">
        <v>1500</v>
      </c>
      <c r="M37" s="29"/>
      <c r="N37" s="29"/>
      <c r="O37" s="30"/>
    </row>
    <row r="38" spans="1:15" x14ac:dyDescent="0.2">
      <c r="A38" s="23" t="s">
        <v>3</v>
      </c>
      <c r="B38" s="24"/>
      <c r="C38" s="23" t="s">
        <v>14</v>
      </c>
      <c r="D38" s="25" t="s">
        <v>13</v>
      </c>
      <c r="E38" s="29">
        <v>0.01</v>
      </c>
      <c r="F38" s="26"/>
      <c r="G38" s="26"/>
      <c r="H38" s="26"/>
      <c r="I38" s="27"/>
      <c r="J38" s="27"/>
      <c r="K38" s="27"/>
      <c r="L38" s="28">
        <v>15500</v>
      </c>
      <c r="M38" s="29"/>
      <c r="N38" s="29"/>
      <c r="O38" s="30"/>
    </row>
    <row r="39" spans="1:15" x14ac:dyDescent="0.2">
      <c r="A39" s="23" t="s">
        <v>3</v>
      </c>
      <c r="B39" s="24"/>
      <c r="C39" s="23" t="s">
        <v>59</v>
      </c>
      <c r="D39" s="25" t="s">
        <v>15</v>
      </c>
      <c r="E39" s="29">
        <v>1</v>
      </c>
      <c r="F39" s="26"/>
      <c r="G39" s="26"/>
      <c r="H39" s="26"/>
      <c r="I39" s="27"/>
      <c r="J39" s="27"/>
      <c r="K39" s="27"/>
      <c r="L39" s="28">
        <v>150</v>
      </c>
      <c r="M39" s="29"/>
      <c r="N39" s="29"/>
      <c r="O39" s="30"/>
    </row>
    <row r="40" spans="1:15" x14ac:dyDescent="0.2">
      <c r="A40" s="23" t="s">
        <v>4</v>
      </c>
      <c r="B40" s="24"/>
      <c r="C40" s="23" t="s">
        <v>62</v>
      </c>
      <c r="D40" s="25" t="s">
        <v>13</v>
      </c>
      <c r="E40" s="29"/>
      <c r="F40" s="26"/>
      <c r="G40" s="26">
        <v>1</v>
      </c>
      <c r="H40" s="26"/>
      <c r="I40" s="27"/>
      <c r="J40" s="27"/>
      <c r="K40" s="27"/>
      <c r="L40" s="28">
        <v>1200</v>
      </c>
      <c r="M40" s="29"/>
      <c r="N40" s="29"/>
      <c r="O40" s="30"/>
    </row>
    <row r="41" spans="1:15" ht="12" x14ac:dyDescent="0.2">
      <c r="A41" s="20" t="s">
        <v>9</v>
      </c>
      <c r="B41" s="21"/>
      <c r="C41" s="20" t="s">
        <v>119</v>
      </c>
      <c r="D41" s="22" t="s">
        <v>21</v>
      </c>
      <c r="E41" s="29"/>
      <c r="F41" s="26"/>
      <c r="G41" s="26"/>
      <c r="H41" s="26"/>
      <c r="I41" s="27"/>
      <c r="J41" s="27"/>
      <c r="K41" s="27"/>
      <c r="L41" s="28"/>
      <c r="M41" s="29"/>
      <c r="N41" s="29"/>
      <c r="O41" s="30"/>
    </row>
    <row r="42" spans="1:15" x14ac:dyDescent="0.2">
      <c r="A42" s="23" t="s">
        <v>3</v>
      </c>
      <c r="B42" s="24"/>
      <c r="C42" s="23" t="s">
        <v>127</v>
      </c>
      <c r="D42" s="25" t="s">
        <v>10</v>
      </c>
      <c r="E42" s="29">
        <v>0.1</v>
      </c>
      <c r="F42" s="26"/>
      <c r="G42" s="26"/>
      <c r="H42" s="26"/>
      <c r="I42" s="27"/>
      <c r="J42" s="27"/>
      <c r="K42" s="27"/>
      <c r="L42" s="28">
        <v>0</v>
      </c>
      <c r="M42" s="29"/>
      <c r="N42" s="29"/>
      <c r="O42" s="30"/>
    </row>
    <row r="43" spans="1:15" x14ac:dyDescent="0.2">
      <c r="A43" s="23" t="s">
        <v>3</v>
      </c>
      <c r="B43" s="24"/>
      <c r="C43" s="23" t="s">
        <v>63</v>
      </c>
      <c r="D43" s="25" t="s">
        <v>13</v>
      </c>
      <c r="E43" s="29">
        <v>8.75</v>
      </c>
      <c r="F43" s="26"/>
      <c r="G43" s="26"/>
      <c r="H43" s="26"/>
      <c r="I43" s="27"/>
      <c r="J43" s="27"/>
      <c r="K43" s="27"/>
      <c r="L43" s="28">
        <v>0</v>
      </c>
      <c r="M43" s="29"/>
      <c r="N43" s="29"/>
      <c r="O43" s="30"/>
    </row>
    <row r="44" spans="1:15" x14ac:dyDescent="0.2">
      <c r="A44" s="23" t="s">
        <v>3</v>
      </c>
      <c r="B44" s="24"/>
      <c r="C44" s="23" t="s">
        <v>29</v>
      </c>
      <c r="D44" s="25" t="s">
        <v>16</v>
      </c>
      <c r="E44" s="29">
        <v>2.3E-2</v>
      </c>
      <c r="F44" s="26"/>
      <c r="G44" s="26"/>
      <c r="H44" s="26"/>
      <c r="I44" s="27"/>
      <c r="J44" s="27"/>
      <c r="K44" s="27"/>
      <c r="L44" s="28">
        <v>0</v>
      </c>
      <c r="M44" s="29"/>
      <c r="N44" s="29"/>
      <c r="O44" s="30"/>
    </row>
    <row r="45" spans="1:15" x14ac:dyDescent="0.2">
      <c r="A45" s="23" t="s">
        <v>4</v>
      </c>
      <c r="B45" s="24"/>
      <c r="C45" s="23" t="s">
        <v>64</v>
      </c>
      <c r="D45" s="25" t="s">
        <v>21</v>
      </c>
      <c r="E45" s="29"/>
      <c r="F45" s="26"/>
      <c r="G45" s="26">
        <v>1</v>
      </c>
      <c r="H45" s="26"/>
      <c r="I45" s="27"/>
      <c r="J45" s="27"/>
      <c r="K45" s="27"/>
      <c r="L45" s="28">
        <v>80000</v>
      </c>
      <c r="M45" s="29"/>
      <c r="N45" s="29"/>
      <c r="O45" s="30"/>
    </row>
    <row r="46" spans="1:15" ht="12" x14ac:dyDescent="0.2">
      <c r="A46" s="20" t="s">
        <v>9</v>
      </c>
      <c r="B46" s="21"/>
      <c r="C46" s="20" t="s">
        <v>145</v>
      </c>
      <c r="D46" s="22" t="s">
        <v>10</v>
      </c>
      <c r="E46" s="29"/>
      <c r="F46" s="26"/>
      <c r="G46" s="26"/>
      <c r="H46" s="26"/>
      <c r="I46" s="27"/>
      <c r="J46" s="27"/>
      <c r="K46" s="27"/>
      <c r="L46" s="28"/>
      <c r="M46" s="29"/>
      <c r="N46" s="29"/>
      <c r="O46" s="30"/>
    </row>
    <row r="47" spans="1:15" x14ac:dyDescent="0.2">
      <c r="A47" s="23" t="s">
        <v>3</v>
      </c>
      <c r="B47" s="24"/>
      <c r="C47" s="31" t="s">
        <v>65</v>
      </c>
      <c r="D47" s="25" t="s">
        <v>39</v>
      </c>
      <c r="E47" s="29">
        <v>4</v>
      </c>
      <c r="F47" s="26"/>
      <c r="G47" s="26"/>
      <c r="H47" s="26"/>
      <c r="I47" s="27"/>
      <c r="J47" s="27"/>
      <c r="K47" s="27"/>
      <c r="L47" s="28">
        <v>60000</v>
      </c>
      <c r="M47" s="29"/>
      <c r="N47" s="29"/>
      <c r="O47" s="30"/>
    </row>
    <row r="48" spans="1:15" x14ac:dyDescent="0.2">
      <c r="A48" s="23" t="s">
        <v>3</v>
      </c>
      <c r="B48" s="24"/>
      <c r="C48" s="23" t="s">
        <v>66</v>
      </c>
      <c r="D48" s="25" t="s">
        <v>10</v>
      </c>
      <c r="E48" s="29">
        <v>1.2</v>
      </c>
      <c r="F48" s="26"/>
      <c r="G48" s="26"/>
      <c r="H48" s="26"/>
      <c r="I48" s="27"/>
      <c r="J48" s="27"/>
      <c r="K48" s="27"/>
      <c r="L48" s="28">
        <v>310000</v>
      </c>
      <c r="M48" s="29"/>
      <c r="N48" s="29"/>
      <c r="O48" s="30"/>
    </row>
    <row r="49" spans="1:15" x14ac:dyDescent="0.2">
      <c r="A49" s="23" t="s">
        <v>3</v>
      </c>
      <c r="B49" s="24"/>
      <c r="C49" s="23" t="s">
        <v>29</v>
      </c>
      <c r="D49" s="25" t="s">
        <v>10</v>
      </c>
      <c r="E49" s="29">
        <v>0.54400000000000004</v>
      </c>
      <c r="F49" s="26"/>
      <c r="G49" s="26"/>
      <c r="H49" s="26"/>
      <c r="I49" s="27"/>
      <c r="J49" s="27"/>
      <c r="K49" s="27"/>
      <c r="L49" s="28">
        <v>210000</v>
      </c>
      <c r="M49" s="29"/>
      <c r="N49" s="29"/>
      <c r="O49" s="30"/>
    </row>
    <row r="50" spans="1:15" x14ac:dyDescent="0.2">
      <c r="A50" s="23" t="s">
        <v>4</v>
      </c>
      <c r="B50" s="24"/>
      <c r="C50" s="23" t="s">
        <v>67</v>
      </c>
      <c r="D50" s="25" t="s">
        <v>10</v>
      </c>
      <c r="E50" s="29"/>
      <c r="F50" s="26"/>
      <c r="G50" s="26">
        <v>1</v>
      </c>
      <c r="H50" s="26"/>
      <c r="I50" s="27"/>
      <c r="J50" s="27"/>
      <c r="K50" s="27"/>
      <c r="L50" s="28">
        <v>65550</v>
      </c>
      <c r="M50" s="29"/>
      <c r="N50" s="29"/>
      <c r="O50" s="30"/>
    </row>
    <row r="51" spans="1:15" ht="12" x14ac:dyDescent="0.2">
      <c r="A51" s="20" t="s">
        <v>9</v>
      </c>
      <c r="B51" s="21"/>
      <c r="C51" s="20" t="s">
        <v>120</v>
      </c>
      <c r="D51" s="22" t="s">
        <v>21</v>
      </c>
      <c r="E51" s="29"/>
      <c r="F51" s="26"/>
      <c r="G51" s="26"/>
      <c r="H51" s="26"/>
      <c r="I51" s="27"/>
      <c r="J51" s="27"/>
      <c r="K51" s="27"/>
      <c r="L51" s="28"/>
      <c r="M51" s="29"/>
      <c r="N51" s="29"/>
      <c r="O51" s="30"/>
    </row>
    <row r="52" spans="1:15" x14ac:dyDescent="0.2">
      <c r="A52" s="23" t="s">
        <v>3</v>
      </c>
      <c r="B52" s="24"/>
      <c r="C52" s="23" t="s">
        <v>68</v>
      </c>
      <c r="D52" s="25" t="s">
        <v>21</v>
      </c>
      <c r="E52" s="29">
        <v>1</v>
      </c>
      <c r="F52" s="26"/>
      <c r="G52" s="26"/>
      <c r="H52" s="26"/>
      <c r="I52" s="27"/>
      <c r="J52" s="27"/>
      <c r="K52" s="27"/>
      <c r="L52" s="28">
        <v>45000</v>
      </c>
      <c r="M52" s="29"/>
      <c r="N52" s="29"/>
      <c r="O52" s="30"/>
    </row>
    <row r="53" spans="1:15" x14ac:dyDescent="0.2">
      <c r="A53" s="23" t="s">
        <v>3</v>
      </c>
      <c r="B53" s="24"/>
      <c r="C53" s="23" t="s">
        <v>69</v>
      </c>
      <c r="D53" s="25" t="s">
        <v>21</v>
      </c>
      <c r="E53" s="29">
        <v>1</v>
      </c>
      <c r="F53" s="26"/>
      <c r="G53" s="26"/>
      <c r="H53" s="26"/>
      <c r="I53" s="27"/>
      <c r="J53" s="27"/>
      <c r="K53" s="27"/>
      <c r="L53" s="28">
        <v>45000</v>
      </c>
      <c r="M53" s="29"/>
      <c r="N53" s="29"/>
      <c r="O53" s="30"/>
    </row>
    <row r="54" spans="1:15" x14ac:dyDescent="0.2">
      <c r="A54" s="23" t="s">
        <v>3</v>
      </c>
      <c r="B54" s="24"/>
      <c r="C54" s="23" t="s">
        <v>70</v>
      </c>
      <c r="D54" s="25" t="s">
        <v>16</v>
      </c>
      <c r="E54" s="29">
        <v>1</v>
      </c>
      <c r="F54" s="26"/>
      <c r="G54" s="26"/>
      <c r="H54" s="26"/>
      <c r="I54" s="27"/>
      <c r="J54" s="27"/>
      <c r="K54" s="27"/>
      <c r="L54" s="28">
        <v>5000</v>
      </c>
      <c r="M54" s="29"/>
      <c r="N54" s="29"/>
      <c r="O54" s="30"/>
    </row>
    <row r="55" spans="1:15" x14ac:dyDescent="0.2">
      <c r="A55" s="23" t="s">
        <v>4</v>
      </c>
      <c r="B55" s="24"/>
      <c r="C55" s="23" t="s">
        <v>71</v>
      </c>
      <c r="D55" s="25" t="s">
        <v>21</v>
      </c>
      <c r="E55" s="29"/>
      <c r="F55" s="26"/>
      <c r="G55" s="26">
        <v>1</v>
      </c>
      <c r="H55" s="26"/>
      <c r="I55" s="27"/>
      <c r="J55" s="27"/>
      <c r="K55" s="27"/>
      <c r="L55" s="28">
        <v>55000</v>
      </c>
      <c r="M55" s="29"/>
      <c r="N55" s="29"/>
      <c r="O55" s="30"/>
    </row>
    <row r="56" spans="1:15" ht="12" x14ac:dyDescent="0.2">
      <c r="A56" s="20" t="s">
        <v>9</v>
      </c>
      <c r="B56" s="21"/>
      <c r="C56" s="20" t="s">
        <v>122</v>
      </c>
      <c r="D56" s="22" t="s">
        <v>21</v>
      </c>
      <c r="E56" s="29"/>
      <c r="F56" s="26"/>
      <c r="G56" s="26"/>
      <c r="H56" s="26"/>
      <c r="I56" s="27"/>
      <c r="J56" s="27"/>
      <c r="K56" s="27"/>
      <c r="L56" s="28"/>
      <c r="M56" s="29"/>
      <c r="N56" s="29"/>
      <c r="O56" s="30"/>
    </row>
    <row r="57" spans="1:15" x14ac:dyDescent="0.2">
      <c r="A57" s="23" t="s">
        <v>3</v>
      </c>
      <c r="B57" s="24"/>
      <c r="C57" s="23" t="s">
        <v>72</v>
      </c>
      <c r="D57" s="25" t="s">
        <v>21</v>
      </c>
      <c r="E57" s="29">
        <v>1</v>
      </c>
      <c r="F57" s="26"/>
      <c r="G57" s="26"/>
      <c r="H57" s="26"/>
      <c r="I57" s="27"/>
      <c r="J57" s="27"/>
      <c r="K57" s="27"/>
      <c r="L57" s="28">
        <v>125000</v>
      </c>
      <c r="M57" s="29"/>
      <c r="N57" s="29"/>
      <c r="O57" s="30"/>
    </row>
    <row r="58" spans="1:15" x14ac:dyDescent="0.2">
      <c r="A58" s="23" t="s">
        <v>3</v>
      </c>
      <c r="B58" s="24"/>
      <c r="C58" s="23" t="s">
        <v>73</v>
      </c>
      <c r="D58" s="25" t="s">
        <v>21</v>
      </c>
      <c r="E58" s="29">
        <v>1</v>
      </c>
      <c r="F58" s="26"/>
      <c r="G58" s="26"/>
      <c r="H58" s="26"/>
      <c r="I58" s="27"/>
      <c r="J58" s="27"/>
      <c r="K58" s="27"/>
      <c r="L58" s="28">
        <v>55000</v>
      </c>
      <c r="M58" s="29"/>
      <c r="N58" s="29"/>
      <c r="O58" s="30"/>
    </row>
    <row r="59" spans="1:15" x14ac:dyDescent="0.2">
      <c r="A59" s="23" t="s">
        <v>3</v>
      </c>
      <c r="B59" s="24"/>
      <c r="C59" s="23" t="s">
        <v>70</v>
      </c>
      <c r="D59" s="25" t="s">
        <v>21</v>
      </c>
      <c r="E59" s="29">
        <v>1</v>
      </c>
      <c r="F59" s="26"/>
      <c r="G59" s="26"/>
      <c r="H59" s="26"/>
      <c r="I59" s="27"/>
      <c r="J59" s="27"/>
      <c r="K59" s="27"/>
      <c r="L59" s="28">
        <v>5000</v>
      </c>
      <c r="M59" s="29"/>
      <c r="N59" s="29"/>
      <c r="O59" s="30"/>
    </row>
    <row r="60" spans="1:15" x14ac:dyDescent="0.2">
      <c r="A60" s="23" t="s">
        <v>4</v>
      </c>
      <c r="B60" s="24"/>
      <c r="C60" s="23" t="s">
        <v>74</v>
      </c>
      <c r="D60" s="25" t="s">
        <v>21</v>
      </c>
      <c r="E60" s="29"/>
      <c r="F60" s="26"/>
      <c r="G60" s="26">
        <v>1</v>
      </c>
      <c r="H60" s="26"/>
      <c r="I60" s="27"/>
      <c r="J60" s="27"/>
      <c r="K60" s="27"/>
      <c r="L60" s="28">
        <v>105000</v>
      </c>
      <c r="M60" s="29"/>
      <c r="N60" s="29"/>
      <c r="O60" s="30"/>
    </row>
    <row r="61" spans="1:15" ht="12" x14ac:dyDescent="0.2">
      <c r="A61" s="20" t="s">
        <v>9</v>
      </c>
      <c r="B61" s="21"/>
      <c r="C61" s="20" t="s">
        <v>121</v>
      </c>
      <c r="D61" s="22" t="s">
        <v>21</v>
      </c>
      <c r="E61" s="29"/>
      <c r="F61" s="26"/>
      <c r="G61" s="26"/>
      <c r="H61" s="26"/>
      <c r="I61" s="27"/>
      <c r="J61" s="27"/>
      <c r="K61" s="27"/>
      <c r="L61" s="28"/>
      <c r="M61" s="29"/>
      <c r="N61" s="29"/>
      <c r="O61" s="30"/>
    </row>
    <row r="62" spans="1:15" x14ac:dyDescent="0.2">
      <c r="A62" s="23" t="s">
        <v>3</v>
      </c>
      <c r="B62" s="24"/>
      <c r="C62" s="23" t="s">
        <v>151</v>
      </c>
      <c r="D62" s="25" t="s">
        <v>23</v>
      </c>
      <c r="E62" s="29">
        <v>0.136045166995443</v>
      </c>
      <c r="F62" s="26"/>
      <c r="G62" s="26"/>
      <c r="H62" s="26"/>
      <c r="I62" s="27"/>
      <c r="J62" s="27"/>
      <c r="K62" s="27"/>
      <c r="L62" s="28">
        <v>327750</v>
      </c>
      <c r="M62" s="29"/>
      <c r="N62" s="29"/>
      <c r="O62" s="30"/>
    </row>
    <row r="63" spans="1:15" x14ac:dyDescent="0.2">
      <c r="A63" s="23" t="s">
        <v>3</v>
      </c>
      <c r="B63" s="24"/>
      <c r="C63" s="23" t="s">
        <v>18</v>
      </c>
      <c r="D63" s="25" t="s">
        <v>19</v>
      </c>
      <c r="E63" s="29">
        <v>0.15</v>
      </c>
      <c r="F63" s="26"/>
      <c r="G63" s="26"/>
      <c r="H63" s="26"/>
      <c r="I63" s="27"/>
      <c r="J63" s="27"/>
      <c r="K63" s="27"/>
      <c r="L63" s="28">
        <v>15000</v>
      </c>
      <c r="M63" s="29"/>
      <c r="N63" s="29"/>
      <c r="O63" s="30"/>
    </row>
    <row r="64" spans="1:15" x14ac:dyDescent="0.2">
      <c r="A64" s="23" t="s">
        <v>3</v>
      </c>
      <c r="B64" s="24"/>
      <c r="C64" s="23" t="s">
        <v>24</v>
      </c>
      <c r="D64" s="25" t="s">
        <v>20</v>
      </c>
      <c r="E64" s="29">
        <v>1</v>
      </c>
      <c r="F64" s="26"/>
      <c r="G64" s="26"/>
      <c r="H64" s="26"/>
      <c r="I64" s="27"/>
      <c r="J64" s="27"/>
      <c r="K64" s="27"/>
      <c r="L64" s="28">
        <v>5270</v>
      </c>
      <c r="M64" s="29"/>
      <c r="N64" s="29"/>
      <c r="O64" s="30"/>
    </row>
    <row r="65" spans="1:15" x14ac:dyDescent="0.2">
      <c r="A65" s="23" t="s">
        <v>3</v>
      </c>
      <c r="B65" s="24"/>
      <c r="C65" s="23" t="s">
        <v>25</v>
      </c>
      <c r="D65" s="25" t="s">
        <v>20</v>
      </c>
      <c r="E65" s="29">
        <v>1</v>
      </c>
      <c r="F65" s="26"/>
      <c r="G65" s="26"/>
      <c r="H65" s="26"/>
      <c r="I65" s="27"/>
      <c r="J65" s="27"/>
      <c r="K65" s="27"/>
      <c r="L65" s="28">
        <v>4220</v>
      </c>
      <c r="M65" s="29"/>
      <c r="N65" s="29"/>
      <c r="O65" s="30"/>
    </row>
    <row r="66" spans="1:15" x14ac:dyDescent="0.2">
      <c r="A66" s="23" t="s">
        <v>3</v>
      </c>
      <c r="B66" s="24"/>
      <c r="C66" s="23" t="s">
        <v>146</v>
      </c>
      <c r="D66" s="25" t="s">
        <v>15</v>
      </c>
      <c r="E66" s="29">
        <v>1</v>
      </c>
      <c r="F66" s="26"/>
      <c r="G66" s="26"/>
      <c r="H66" s="26"/>
      <c r="I66" s="27"/>
      <c r="J66" s="27"/>
      <c r="K66" s="27"/>
      <c r="L66" s="28">
        <v>3910</v>
      </c>
      <c r="M66" s="29"/>
      <c r="N66" s="29"/>
      <c r="O66" s="30"/>
    </row>
    <row r="67" spans="1:15" x14ac:dyDescent="0.2">
      <c r="A67" s="23" t="s">
        <v>3</v>
      </c>
      <c r="B67" s="24"/>
      <c r="C67" s="23" t="s">
        <v>22</v>
      </c>
      <c r="D67" s="25" t="s">
        <v>17</v>
      </c>
      <c r="E67" s="29">
        <v>1</v>
      </c>
      <c r="F67" s="26"/>
      <c r="G67" s="26"/>
      <c r="H67" s="26"/>
      <c r="I67" s="27"/>
      <c r="J67" s="27"/>
      <c r="K67" s="27"/>
      <c r="L67" s="28">
        <v>0</v>
      </c>
      <c r="M67" s="29"/>
      <c r="N67" s="29"/>
      <c r="O67" s="30"/>
    </row>
    <row r="68" spans="1:15" x14ac:dyDescent="0.2">
      <c r="A68" s="23" t="s">
        <v>4</v>
      </c>
      <c r="B68" s="24"/>
      <c r="C68" s="23" t="s">
        <v>75</v>
      </c>
      <c r="D68" s="25" t="s">
        <v>17</v>
      </c>
      <c r="E68" s="29"/>
      <c r="F68" s="26"/>
      <c r="G68" s="26">
        <v>1</v>
      </c>
      <c r="H68" s="26"/>
      <c r="I68" s="27"/>
      <c r="J68" s="27"/>
      <c r="K68" s="27"/>
      <c r="L68" s="28">
        <v>45000</v>
      </c>
      <c r="M68" s="29"/>
      <c r="N68" s="29"/>
      <c r="O68" s="30"/>
    </row>
    <row r="69" spans="1:15" x14ac:dyDescent="0.2">
      <c r="A69" s="23" t="s">
        <v>4</v>
      </c>
      <c r="B69" s="24"/>
      <c r="C69" s="23" t="s">
        <v>76</v>
      </c>
      <c r="D69" s="25" t="s">
        <v>21</v>
      </c>
      <c r="E69" s="29"/>
      <c r="F69" s="26"/>
      <c r="G69" s="26">
        <v>1</v>
      </c>
      <c r="H69" s="26"/>
      <c r="I69" s="27"/>
      <c r="J69" s="27"/>
      <c r="K69" s="27"/>
      <c r="L69" s="28">
        <v>15000</v>
      </c>
      <c r="M69" s="29"/>
      <c r="N69" s="29"/>
      <c r="O69" s="30"/>
    </row>
    <row r="70" spans="1:15" ht="12" x14ac:dyDescent="0.2">
      <c r="A70" s="20" t="s">
        <v>9</v>
      </c>
      <c r="B70" s="21"/>
      <c r="C70" s="20" t="s">
        <v>123</v>
      </c>
      <c r="D70" s="22" t="s">
        <v>21</v>
      </c>
      <c r="E70" s="29"/>
      <c r="F70" s="26"/>
      <c r="G70" s="26"/>
      <c r="H70" s="26"/>
      <c r="I70" s="27"/>
      <c r="J70" s="27"/>
      <c r="K70" s="27"/>
      <c r="L70" s="28"/>
      <c r="M70" s="29"/>
      <c r="N70" s="29"/>
      <c r="O70" s="30"/>
    </row>
    <row r="71" spans="1:15" x14ac:dyDescent="0.2">
      <c r="A71" s="23" t="s">
        <v>3</v>
      </c>
      <c r="B71" s="24"/>
      <c r="C71" s="23" t="s">
        <v>152</v>
      </c>
      <c r="D71" s="25" t="s">
        <v>23</v>
      </c>
      <c r="E71" s="29">
        <v>0.12470806974582201</v>
      </c>
      <c r="F71" s="26"/>
      <c r="G71" s="26"/>
      <c r="H71" s="26"/>
      <c r="I71" s="27"/>
      <c r="J71" s="27"/>
      <c r="K71" s="27"/>
      <c r="L71" s="28">
        <v>327750</v>
      </c>
      <c r="M71" s="29"/>
      <c r="N71" s="29"/>
      <c r="O71" s="30"/>
    </row>
    <row r="72" spans="1:15" x14ac:dyDescent="0.2">
      <c r="A72" s="23" t="s">
        <v>3</v>
      </c>
      <c r="B72" s="24"/>
      <c r="C72" s="23" t="s">
        <v>18</v>
      </c>
      <c r="D72" s="25" t="s">
        <v>19</v>
      </c>
      <c r="E72" s="29">
        <v>0.15</v>
      </c>
      <c r="F72" s="26"/>
      <c r="G72" s="26"/>
      <c r="H72" s="26"/>
      <c r="I72" s="27"/>
      <c r="J72" s="27"/>
      <c r="K72" s="27"/>
      <c r="L72" s="28">
        <v>15000</v>
      </c>
      <c r="M72" s="29"/>
      <c r="N72" s="29"/>
      <c r="O72" s="30"/>
    </row>
    <row r="73" spans="1:15" x14ac:dyDescent="0.2">
      <c r="A73" s="23" t="s">
        <v>3</v>
      </c>
      <c r="B73" s="24"/>
      <c r="C73" s="23" t="s">
        <v>24</v>
      </c>
      <c r="D73" s="25" t="s">
        <v>20</v>
      </c>
      <c r="E73" s="29">
        <v>1</v>
      </c>
      <c r="F73" s="26"/>
      <c r="G73" s="26"/>
      <c r="H73" s="26"/>
      <c r="I73" s="27"/>
      <c r="J73" s="27"/>
      <c r="K73" s="27"/>
      <c r="L73" s="28">
        <v>4690</v>
      </c>
      <c r="M73" s="29"/>
      <c r="N73" s="29"/>
      <c r="O73" s="30"/>
    </row>
    <row r="74" spans="1:15" x14ac:dyDescent="0.2">
      <c r="A74" s="23" t="s">
        <v>3</v>
      </c>
      <c r="B74" s="24"/>
      <c r="C74" s="23" t="s">
        <v>26</v>
      </c>
      <c r="D74" s="25" t="s">
        <v>20</v>
      </c>
      <c r="E74" s="29">
        <v>1</v>
      </c>
      <c r="F74" s="26"/>
      <c r="G74" s="26"/>
      <c r="H74" s="26"/>
      <c r="I74" s="27"/>
      <c r="J74" s="27"/>
      <c r="K74" s="27"/>
      <c r="L74" s="28">
        <v>6750</v>
      </c>
      <c r="M74" s="29"/>
      <c r="N74" s="29"/>
      <c r="O74" s="30"/>
    </row>
    <row r="75" spans="1:15" x14ac:dyDescent="0.2">
      <c r="A75" s="23" t="s">
        <v>3</v>
      </c>
      <c r="B75" s="24"/>
      <c r="C75" s="23" t="s">
        <v>22</v>
      </c>
      <c r="D75" s="25" t="s">
        <v>20</v>
      </c>
      <c r="E75" s="29">
        <v>1</v>
      </c>
      <c r="F75" s="26"/>
      <c r="G75" s="26"/>
      <c r="H75" s="26"/>
      <c r="I75" s="27"/>
      <c r="J75" s="27"/>
      <c r="K75" s="27"/>
      <c r="L75" s="28">
        <v>5000</v>
      </c>
      <c r="M75" s="29"/>
      <c r="N75" s="29"/>
      <c r="O75" s="30"/>
    </row>
    <row r="76" spans="1:15" x14ac:dyDescent="0.2">
      <c r="A76" s="23" t="s">
        <v>4</v>
      </c>
      <c r="B76" s="24"/>
      <c r="C76" s="23" t="s">
        <v>77</v>
      </c>
      <c r="D76" s="25" t="s">
        <v>21</v>
      </c>
      <c r="E76" s="29"/>
      <c r="F76" s="26"/>
      <c r="G76" s="26">
        <v>1</v>
      </c>
      <c r="H76" s="26"/>
      <c r="I76" s="27"/>
      <c r="J76" s="27"/>
      <c r="K76" s="27"/>
      <c r="L76" s="28">
        <v>38240</v>
      </c>
      <c r="M76" s="29"/>
      <c r="N76" s="29"/>
      <c r="O76" s="30"/>
    </row>
    <row r="77" spans="1:15" ht="12" x14ac:dyDescent="0.2">
      <c r="A77" s="20" t="s">
        <v>9</v>
      </c>
      <c r="B77" s="21"/>
      <c r="C77" s="20" t="s">
        <v>124</v>
      </c>
      <c r="D77" s="22" t="s">
        <v>21</v>
      </c>
      <c r="E77" s="29"/>
      <c r="F77" s="26"/>
      <c r="G77" s="26"/>
      <c r="H77" s="26"/>
      <c r="I77" s="27"/>
      <c r="J77" s="27"/>
      <c r="K77" s="27"/>
      <c r="L77" s="28"/>
      <c r="M77" s="29"/>
      <c r="N77" s="29"/>
      <c r="O77" s="30"/>
    </row>
    <row r="78" spans="1:15" x14ac:dyDescent="0.2">
      <c r="A78" s="23" t="s">
        <v>3</v>
      </c>
      <c r="B78" s="24"/>
      <c r="C78" s="23" t="s">
        <v>152</v>
      </c>
      <c r="D78" s="25" t="s">
        <v>23</v>
      </c>
      <c r="E78" s="29">
        <v>9.7782463777974296E-2</v>
      </c>
      <c r="F78" s="26"/>
      <c r="G78" s="26"/>
      <c r="H78" s="26"/>
      <c r="I78" s="27"/>
      <c r="J78" s="27"/>
      <c r="K78" s="27"/>
      <c r="L78" s="28">
        <v>327750</v>
      </c>
      <c r="M78" s="29"/>
      <c r="N78" s="29"/>
      <c r="O78" s="30"/>
    </row>
    <row r="79" spans="1:15" x14ac:dyDescent="0.2">
      <c r="A79" s="23" t="s">
        <v>3</v>
      </c>
      <c r="B79" s="24"/>
      <c r="C79" s="23" t="s">
        <v>18</v>
      </c>
      <c r="D79" s="25" t="s">
        <v>19</v>
      </c>
      <c r="E79" s="29">
        <v>0.15</v>
      </c>
      <c r="F79" s="26"/>
      <c r="G79" s="26"/>
      <c r="H79" s="26"/>
      <c r="I79" s="27"/>
      <c r="J79" s="27"/>
      <c r="K79" s="27"/>
      <c r="L79" s="28">
        <v>15000</v>
      </c>
      <c r="M79" s="29"/>
      <c r="N79" s="29"/>
      <c r="O79" s="30"/>
    </row>
    <row r="80" spans="1:15" x14ac:dyDescent="0.2">
      <c r="A80" s="23" t="s">
        <v>3</v>
      </c>
      <c r="B80" s="24"/>
      <c r="C80" s="23" t="s">
        <v>27</v>
      </c>
      <c r="D80" s="25" t="s">
        <v>20</v>
      </c>
      <c r="E80" s="29">
        <v>0.5</v>
      </c>
      <c r="F80" s="26"/>
      <c r="G80" s="26"/>
      <c r="H80" s="26"/>
      <c r="I80" s="27"/>
      <c r="J80" s="27"/>
      <c r="K80" s="27"/>
      <c r="L80" s="28">
        <v>3750</v>
      </c>
      <c r="M80" s="29"/>
      <c r="N80" s="29"/>
      <c r="O80" s="30"/>
    </row>
    <row r="81" spans="1:15" x14ac:dyDescent="0.2">
      <c r="A81" s="23" t="s">
        <v>3</v>
      </c>
      <c r="B81" s="24"/>
      <c r="C81" s="23" t="s">
        <v>28</v>
      </c>
      <c r="D81" s="25" t="s">
        <v>20</v>
      </c>
      <c r="E81" s="29">
        <v>0.5</v>
      </c>
      <c r="F81" s="26"/>
      <c r="G81" s="26"/>
      <c r="H81" s="26"/>
      <c r="I81" s="27"/>
      <c r="J81" s="27"/>
      <c r="K81" s="27"/>
      <c r="L81" s="28">
        <v>4690</v>
      </c>
      <c r="M81" s="29"/>
      <c r="N81" s="29"/>
      <c r="O81" s="30"/>
    </row>
    <row r="82" spans="1:15" x14ac:dyDescent="0.2">
      <c r="A82" s="23" t="s">
        <v>3</v>
      </c>
      <c r="B82" s="24"/>
      <c r="C82" s="23" t="s">
        <v>22</v>
      </c>
      <c r="D82" s="25" t="s">
        <v>20</v>
      </c>
      <c r="E82" s="29">
        <v>1</v>
      </c>
      <c r="F82" s="26"/>
      <c r="G82" s="26"/>
      <c r="H82" s="26"/>
      <c r="I82" s="27"/>
      <c r="J82" s="27"/>
      <c r="K82" s="27"/>
      <c r="L82" s="28">
        <v>5000</v>
      </c>
      <c r="M82" s="29"/>
      <c r="N82" s="29"/>
      <c r="O82" s="30"/>
    </row>
    <row r="83" spans="1:15" x14ac:dyDescent="0.2">
      <c r="A83" s="23" t="s">
        <v>4</v>
      </c>
      <c r="B83" s="24"/>
      <c r="C83" s="23" t="s">
        <v>78</v>
      </c>
      <c r="D83" s="25" t="s">
        <v>17</v>
      </c>
      <c r="E83" s="29"/>
      <c r="F83" s="26"/>
      <c r="G83" s="26">
        <v>1</v>
      </c>
      <c r="H83" s="26"/>
      <c r="I83" s="27"/>
      <c r="J83" s="27"/>
      <c r="K83" s="27"/>
      <c r="L83" s="28">
        <v>109250</v>
      </c>
      <c r="M83" s="29"/>
      <c r="N83" s="29"/>
      <c r="O83" s="30"/>
    </row>
    <row r="84" spans="1:15" ht="12" x14ac:dyDescent="0.2">
      <c r="A84" s="20" t="s">
        <v>9</v>
      </c>
      <c r="B84" s="21"/>
      <c r="C84" s="20" t="s">
        <v>131</v>
      </c>
      <c r="D84" s="22" t="s">
        <v>21</v>
      </c>
      <c r="E84" s="29"/>
      <c r="F84" s="26"/>
      <c r="G84" s="26"/>
      <c r="H84" s="26"/>
      <c r="I84" s="27"/>
      <c r="J84" s="27"/>
      <c r="K84" s="27"/>
      <c r="L84" s="28"/>
      <c r="M84" s="29"/>
      <c r="N84" s="29"/>
      <c r="O84" s="30"/>
    </row>
    <row r="85" spans="1:15" x14ac:dyDescent="0.2">
      <c r="A85" s="23" t="s">
        <v>3</v>
      </c>
      <c r="B85" s="24"/>
      <c r="C85" s="23" t="s">
        <v>79</v>
      </c>
      <c r="D85" s="25" t="s">
        <v>13</v>
      </c>
      <c r="E85" s="29">
        <v>3.6</v>
      </c>
      <c r="F85" s="26"/>
      <c r="G85" s="26"/>
      <c r="H85" s="26"/>
      <c r="I85" s="27"/>
      <c r="J85" s="27"/>
      <c r="K85" s="27"/>
      <c r="L85" s="28">
        <v>2450</v>
      </c>
      <c r="M85" s="29"/>
      <c r="N85" s="29"/>
      <c r="O85" s="30"/>
    </row>
    <row r="86" spans="1:15" x14ac:dyDescent="0.2">
      <c r="A86" s="23" t="s">
        <v>3</v>
      </c>
      <c r="B86" s="24"/>
      <c r="C86" s="23" t="s">
        <v>80</v>
      </c>
      <c r="D86" s="25" t="s">
        <v>15</v>
      </c>
      <c r="E86" s="29">
        <v>1</v>
      </c>
      <c r="F86" s="26"/>
      <c r="G86" s="26"/>
      <c r="H86" s="26"/>
      <c r="I86" s="27"/>
      <c r="J86" s="27"/>
      <c r="K86" s="27"/>
      <c r="L86" s="28">
        <v>500</v>
      </c>
      <c r="M86" s="29"/>
      <c r="N86" s="29"/>
      <c r="O86" s="30"/>
    </row>
    <row r="87" spans="1:15" x14ac:dyDescent="0.2">
      <c r="A87" s="23" t="s">
        <v>4</v>
      </c>
      <c r="B87" s="24"/>
      <c r="C87" s="23" t="s">
        <v>81</v>
      </c>
      <c r="D87" s="25" t="s">
        <v>17</v>
      </c>
      <c r="E87" s="29"/>
      <c r="F87" s="26"/>
      <c r="G87" s="26">
        <v>1</v>
      </c>
      <c r="H87" s="26"/>
      <c r="I87" s="27"/>
      <c r="J87" s="27"/>
      <c r="K87" s="27"/>
      <c r="L87" s="28">
        <v>11000</v>
      </c>
      <c r="M87" s="29"/>
      <c r="N87" s="29"/>
      <c r="O87" s="30"/>
    </row>
    <row r="88" spans="1:15" ht="12" x14ac:dyDescent="0.2">
      <c r="A88" s="20" t="s">
        <v>9</v>
      </c>
      <c r="B88" s="21"/>
      <c r="C88" s="20" t="s">
        <v>129</v>
      </c>
      <c r="D88" s="22" t="s">
        <v>21</v>
      </c>
      <c r="E88" s="29"/>
      <c r="F88" s="26"/>
      <c r="G88" s="26"/>
      <c r="H88" s="26"/>
      <c r="I88" s="27"/>
      <c r="J88" s="27"/>
      <c r="K88" s="27"/>
      <c r="L88" s="28"/>
      <c r="M88" s="29"/>
      <c r="N88" s="29"/>
      <c r="O88" s="30"/>
    </row>
    <row r="89" spans="1:15" x14ac:dyDescent="0.2">
      <c r="A89" s="23" t="s">
        <v>3</v>
      </c>
      <c r="B89" s="24"/>
      <c r="C89" s="23" t="s">
        <v>82</v>
      </c>
      <c r="D89" s="25" t="s">
        <v>16</v>
      </c>
      <c r="E89" s="29">
        <v>0.153</v>
      </c>
      <c r="F89" s="26"/>
      <c r="G89" s="26"/>
      <c r="H89" s="26"/>
      <c r="I89" s="27"/>
      <c r="J89" s="27"/>
      <c r="K89" s="27"/>
      <c r="L89" s="28">
        <v>902500</v>
      </c>
      <c r="M89" s="29"/>
      <c r="N89" s="29"/>
      <c r="O89" s="30"/>
    </row>
    <row r="90" spans="1:15" x14ac:dyDescent="0.2">
      <c r="A90" s="23" t="s">
        <v>3</v>
      </c>
      <c r="B90" s="24"/>
      <c r="C90" s="23" t="s">
        <v>83</v>
      </c>
      <c r="D90" s="25" t="s">
        <v>13</v>
      </c>
      <c r="E90" s="29">
        <v>4.2</v>
      </c>
      <c r="F90" s="26"/>
      <c r="G90" s="26"/>
      <c r="H90" s="26"/>
      <c r="I90" s="27"/>
      <c r="J90" s="27"/>
      <c r="K90" s="27"/>
      <c r="L90" s="28">
        <v>2050</v>
      </c>
      <c r="M90" s="29"/>
      <c r="N90" s="29"/>
      <c r="O90" s="30"/>
    </row>
    <row r="91" spans="1:15" x14ac:dyDescent="0.2">
      <c r="A91" s="23" t="s">
        <v>3</v>
      </c>
      <c r="B91" s="24"/>
      <c r="C91" s="23" t="s">
        <v>84</v>
      </c>
      <c r="D91" s="25" t="s">
        <v>30</v>
      </c>
      <c r="E91" s="29">
        <v>0</v>
      </c>
      <c r="F91" s="26"/>
      <c r="G91" s="26"/>
      <c r="H91" s="26"/>
      <c r="I91" s="27"/>
      <c r="J91" s="27"/>
      <c r="K91" s="27"/>
      <c r="L91" s="28">
        <v>86300</v>
      </c>
      <c r="M91" s="29"/>
      <c r="N91" s="29"/>
      <c r="O91" s="30"/>
    </row>
    <row r="92" spans="1:15" x14ac:dyDescent="0.2">
      <c r="A92" s="23" t="s">
        <v>3</v>
      </c>
      <c r="B92" s="24"/>
      <c r="C92" s="23" t="s">
        <v>85</v>
      </c>
      <c r="D92" s="25" t="s">
        <v>15</v>
      </c>
      <c r="E92" s="29">
        <v>1</v>
      </c>
      <c r="F92" s="26"/>
      <c r="G92" s="26"/>
      <c r="H92" s="26"/>
      <c r="I92" s="27"/>
      <c r="J92" s="27"/>
      <c r="K92" s="27"/>
      <c r="L92" s="28">
        <v>0</v>
      </c>
      <c r="M92" s="29"/>
      <c r="N92" s="29"/>
      <c r="O92" s="30"/>
    </row>
    <row r="93" spans="1:15" x14ac:dyDescent="0.2">
      <c r="A93" s="23" t="s">
        <v>3</v>
      </c>
      <c r="B93" s="24"/>
      <c r="C93" s="23" t="s">
        <v>86</v>
      </c>
      <c r="D93" s="25" t="s">
        <v>15</v>
      </c>
      <c r="E93" s="29">
        <v>1</v>
      </c>
      <c r="F93" s="26"/>
      <c r="G93" s="26"/>
      <c r="H93" s="26"/>
      <c r="I93" s="27"/>
      <c r="J93" s="27"/>
      <c r="K93" s="27"/>
      <c r="L93" s="28">
        <v>7000</v>
      </c>
      <c r="M93" s="29"/>
      <c r="N93" s="29"/>
      <c r="O93" s="30"/>
    </row>
    <row r="94" spans="1:15" x14ac:dyDescent="0.2">
      <c r="A94" s="23" t="s">
        <v>4</v>
      </c>
      <c r="B94" s="24"/>
      <c r="C94" s="23" t="s">
        <v>87</v>
      </c>
      <c r="D94" s="25" t="s">
        <v>17</v>
      </c>
      <c r="E94" s="29"/>
      <c r="F94" s="26"/>
      <c r="G94" s="26">
        <v>1</v>
      </c>
      <c r="H94" s="26"/>
      <c r="I94" s="27"/>
      <c r="J94" s="27"/>
      <c r="K94" s="27"/>
      <c r="L94" s="28">
        <v>27310</v>
      </c>
      <c r="M94" s="29"/>
      <c r="N94" s="29"/>
      <c r="O94" s="30"/>
    </row>
    <row r="95" spans="1:15" ht="12" x14ac:dyDescent="0.2">
      <c r="A95" s="20" t="s">
        <v>9</v>
      </c>
      <c r="B95" s="21"/>
      <c r="C95" s="20" t="s">
        <v>130</v>
      </c>
      <c r="D95" s="22" t="s">
        <v>21</v>
      </c>
      <c r="E95" s="29"/>
      <c r="F95" s="26"/>
      <c r="G95" s="26"/>
      <c r="H95" s="26"/>
      <c r="I95" s="27"/>
      <c r="J95" s="27"/>
      <c r="K95" s="27"/>
      <c r="L95" s="28"/>
      <c r="M95" s="29"/>
      <c r="N95" s="29"/>
      <c r="O95" s="30"/>
    </row>
    <row r="96" spans="1:15" x14ac:dyDescent="0.2">
      <c r="A96" s="23" t="s">
        <v>3</v>
      </c>
      <c r="B96" s="24"/>
      <c r="C96" s="23" t="s">
        <v>88</v>
      </c>
      <c r="D96" s="25" t="s">
        <v>13</v>
      </c>
      <c r="E96" s="29">
        <v>26.64</v>
      </c>
      <c r="F96" s="26"/>
      <c r="G96" s="26"/>
      <c r="H96" s="26"/>
      <c r="I96" s="27"/>
      <c r="J96" s="27"/>
      <c r="K96" s="27"/>
      <c r="L96" s="28">
        <v>1670</v>
      </c>
      <c r="M96" s="29"/>
      <c r="N96" s="29"/>
      <c r="O96" s="30"/>
    </row>
    <row r="97" spans="1:15" x14ac:dyDescent="0.2">
      <c r="A97" s="23" t="s">
        <v>3</v>
      </c>
      <c r="B97" s="24"/>
      <c r="C97" s="23" t="s">
        <v>89</v>
      </c>
      <c r="D97" s="25" t="s">
        <v>15</v>
      </c>
      <c r="E97" s="29">
        <v>1</v>
      </c>
      <c r="F97" s="26"/>
      <c r="G97" s="26"/>
      <c r="H97" s="26"/>
      <c r="I97" s="27"/>
      <c r="J97" s="27"/>
      <c r="K97" s="27"/>
      <c r="L97" s="28">
        <v>500</v>
      </c>
      <c r="M97" s="29"/>
      <c r="N97" s="29"/>
      <c r="O97" s="30"/>
    </row>
    <row r="98" spans="1:15" x14ac:dyDescent="0.2">
      <c r="A98" s="23" t="s">
        <v>4</v>
      </c>
      <c r="B98" s="24"/>
      <c r="C98" s="23" t="s">
        <v>90</v>
      </c>
      <c r="D98" s="25" t="s">
        <v>17</v>
      </c>
      <c r="E98" s="29"/>
      <c r="F98" s="26"/>
      <c r="G98" s="26">
        <v>1</v>
      </c>
      <c r="H98" s="26"/>
      <c r="I98" s="27"/>
      <c r="J98" s="27"/>
      <c r="K98" s="27"/>
      <c r="L98" s="28">
        <v>20000</v>
      </c>
      <c r="M98" s="29"/>
      <c r="N98" s="29"/>
      <c r="O98" s="30"/>
    </row>
    <row r="99" spans="1:15" ht="12" x14ac:dyDescent="0.2">
      <c r="A99" s="20" t="s">
        <v>9</v>
      </c>
      <c r="B99" s="21"/>
      <c r="C99" s="20" t="s">
        <v>40</v>
      </c>
      <c r="D99" s="22" t="s">
        <v>21</v>
      </c>
      <c r="E99" s="29"/>
      <c r="F99" s="26"/>
      <c r="G99" s="26"/>
      <c r="H99" s="26"/>
      <c r="I99" s="27"/>
      <c r="J99" s="27"/>
      <c r="K99" s="27"/>
      <c r="L99" s="28"/>
      <c r="M99" s="29"/>
      <c r="N99" s="29"/>
      <c r="O99" s="30"/>
    </row>
    <row r="100" spans="1:15" x14ac:dyDescent="0.2">
      <c r="A100" s="23" t="s">
        <v>3</v>
      </c>
      <c r="B100" s="24"/>
      <c r="C100" s="23" t="s">
        <v>91</v>
      </c>
      <c r="D100" s="25" t="s">
        <v>13</v>
      </c>
      <c r="E100" s="29">
        <v>3.6</v>
      </c>
      <c r="F100" s="26"/>
      <c r="G100" s="26"/>
      <c r="H100" s="26"/>
      <c r="I100" s="27"/>
      <c r="J100" s="27"/>
      <c r="K100" s="27"/>
      <c r="L100" s="28">
        <v>2450</v>
      </c>
      <c r="M100" s="29"/>
      <c r="N100" s="29"/>
      <c r="O100" s="30"/>
    </row>
    <row r="101" spans="1:15" x14ac:dyDescent="0.2">
      <c r="A101" s="23" t="s">
        <v>3</v>
      </c>
      <c r="B101" s="24"/>
      <c r="C101" s="23" t="s">
        <v>80</v>
      </c>
      <c r="D101" s="25" t="s">
        <v>15</v>
      </c>
      <c r="E101" s="29">
        <v>1</v>
      </c>
      <c r="F101" s="26"/>
      <c r="G101" s="26"/>
      <c r="H101" s="26"/>
      <c r="I101" s="27"/>
      <c r="J101" s="27"/>
      <c r="K101" s="27"/>
      <c r="L101" s="28">
        <v>500</v>
      </c>
      <c r="M101" s="29"/>
      <c r="N101" s="29"/>
      <c r="O101" s="30"/>
    </row>
    <row r="102" spans="1:15" x14ac:dyDescent="0.2">
      <c r="A102" s="23" t="s">
        <v>4</v>
      </c>
      <c r="B102" s="24"/>
      <c r="C102" s="23" t="s">
        <v>92</v>
      </c>
      <c r="D102" s="25" t="s">
        <v>17</v>
      </c>
      <c r="E102" s="29"/>
      <c r="F102" s="26"/>
      <c r="G102" s="26">
        <v>1</v>
      </c>
      <c r="H102" s="26"/>
      <c r="I102" s="27"/>
      <c r="J102" s="27"/>
      <c r="K102" s="27"/>
      <c r="L102" s="28">
        <v>17500</v>
      </c>
      <c r="M102" s="29"/>
      <c r="N102" s="29"/>
      <c r="O102" s="30"/>
    </row>
    <row r="103" spans="1:15" ht="12" x14ac:dyDescent="0.2">
      <c r="A103" s="20" t="s">
        <v>9</v>
      </c>
      <c r="B103" s="21"/>
      <c r="C103" s="20" t="s">
        <v>132</v>
      </c>
      <c r="D103" s="22" t="s">
        <v>32</v>
      </c>
      <c r="E103" s="29"/>
      <c r="F103" s="26"/>
      <c r="G103" s="26"/>
      <c r="H103" s="26"/>
      <c r="I103" s="27"/>
      <c r="J103" s="27"/>
      <c r="K103" s="27"/>
      <c r="L103" s="28"/>
      <c r="M103" s="29"/>
      <c r="N103" s="29"/>
      <c r="O103" s="30"/>
    </row>
    <row r="104" spans="1:15" x14ac:dyDescent="0.2">
      <c r="A104" s="23" t="s">
        <v>3</v>
      </c>
      <c r="B104" s="24"/>
      <c r="C104" s="23" t="s">
        <v>150</v>
      </c>
      <c r="D104" s="25" t="s">
        <v>39</v>
      </c>
      <c r="E104" s="29">
        <v>0.42349999999999999</v>
      </c>
      <c r="F104" s="26"/>
      <c r="G104" s="26"/>
      <c r="H104" s="26"/>
      <c r="I104" s="27"/>
      <c r="J104" s="27"/>
      <c r="K104" s="27"/>
      <c r="L104" s="28">
        <v>34000</v>
      </c>
      <c r="M104" s="29"/>
      <c r="N104" s="29"/>
      <c r="O104" s="30"/>
    </row>
    <row r="105" spans="1:15" x14ac:dyDescent="0.2">
      <c r="A105" s="23" t="s">
        <v>3</v>
      </c>
      <c r="B105" s="24"/>
      <c r="C105" s="23" t="s">
        <v>12</v>
      </c>
      <c r="D105" s="25" t="s">
        <v>13</v>
      </c>
      <c r="E105" s="29">
        <v>4.7370000000000001</v>
      </c>
      <c r="F105" s="26"/>
      <c r="G105" s="26"/>
      <c r="H105" s="26"/>
      <c r="I105" s="27"/>
      <c r="J105" s="27"/>
      <c r="K105" s="27"/>
      <c r="L105" s="28">
        <v>11150</v>
      </c>
      <c r="M105" s="29"/>
      <c r="N105" s="29"/>
      <c r="O105" s="30"/>
    </row>
    <row r="106" spans="1:15" x14ac:dyDescent="0.2">
      <c r="A106" s="23" t="s">
        <v>3</v>
      </c>
      <c r="B106" s="24"/>
      <c r="C106" s="23" t="s">
        <v>95</v>
      </c>
      <c r="D106" s="25" t="s">
        <v>20</v>
      </c>
      <c r="E106" s="29">
        <v>1.21E-2</v>
      </c>
      <c r="F106" s="26"/>
      <c r="G106" s="26"/>
      <c r="H106" s="26"/>
      <c r="I106" s="27"/>
      <c r="J106" s="27"/>
      <c r="K106" s="27"/>
      <c r="L106" s="28">
        <v>350000</v>
      </c>
      <c r="M106" s="29"/>
      <c r="N106" s="29"/>
      <c r="O106" s="30"/>
    </row>
    <row r="107" spans="1:15" x14ac:dyDescent="0.2">
      <c r="A107" s="23" t="s">
        <v>4</v>
      </c>
      <c r="B107" s="24"/>
      <c r="C107" s="23" t="s">
        <v>96</v>
      </c>
      <c r="D107" s="25" t="s">
        <v>30</v>
      </c>
      <c r="E107" s="29"/>
      <c r="F107" s="26"/>
      <c r="G107" s="26">
        <v>0.54449999999999998</v>
      </c>
      <c r="H107" s="26"/>
      <c r="I107" s="27"/>
      <c r="J107" s="27"/>
      <c r="K107" s="27"/>
      <c r="L107" s="28">
        <v>10930</v>
      </c>
      <c r="M107" s="29"/>
      <c r="N107" s="29"/>
      <c r="O107" s="30"/>
    </row>
    <row r="108" spans="1:15" x14ac:dyDescent="0.2">
      <c r="A108" s="23" t="s">
        <v>4</v>
      </c>
      <c r="B108" s="24"/>
      <c r="C108" s="23" t="s">
        <v>97</v>
      </c>
      <c r="D108" s="25" t="s">
        <v>30</v>
      </c>
      <c r="E108" s="29"/>
      <c r="F108" s="26"/>
      <c r="G108" s="26">
        <v>0.54449999999999998</v>
      </c>
      <c r="H108" s="26"/>
      <c r="I108" s="27"/>
      <c r="J108" s="27"/>
      <c r="K108" s="27"/>
      <c r="L108" s="28">
        <v>19670</v>
      </c>
      <c r="M108" s="29"/>
      <c r="N108" s="29"/>
      <c r="O108" s="30"/>
    </row>
    <row r="109" spans="1:15" ht="12" x14ac:dyDescent="0.2">
      <c r="A109" s="20" t="s">
        <v>9</v>
      </c>
      <c r="B109" s="21"/>
      <c r="C109" s="20" t="s">
        <v>133</v>
      </c>
      <c r="D109" s="22" t="s">
        <v>32</v>
      </c>
      <c r="E109" s="29"/>
      <c r="F109" s="26"/>
      <c r="G109" s="26"/>
      <c r="H109" s="26"/>
      <c r="I109" s="27"/>
      <c r="J109" s="27"/>
      <c r="K109" s="27"/>
      <c r="L109" s="28"/>
      <c r="M109" s="29"/>
      <c r="N109" s="29"/>
      <c r="O109" s="30"/>
    </row>
    <row r="110" spans="1:15" x14ac:dyDescent="0.2">
      <c r="A110" s="23" t="s">
        <v>3</v>
      </c>
      <c r="B110" s="24"/>
      <c r="C110" s="23" t="s">
        <v>93</v>
      </c>
      <c r="D110" s="25" t="s">
        <v>39</v>
      </c>
      <c r="E110" s="29">
        <v>0.42349999999999999</v>
      </c>
      <c r="F110" s="26"/>
      <c r="G110" s="26"/>
      <c r="H110" s="26"/>
      <c r="I110" s="27"/>
      <c r="J110" s="27"/>
      <c r="K110" s="27"/>
      <c r="L110" s="28">
        <v>34000</v>
      </c>
      <c r="M110" s="29"/>
      <c r="N110" s="29"/>
      <c r="O110" s="30"/>
    </row>
    <row r="111" spans="1:15" x14ac:dyDescent="0.2">
      <c r="A111" s="23" t="s">
        <v>3</v>
      </c>
      <c r="B111" s="24"/>
      <c r="C111" s="23" t="s">
        <v>94</v>
      </c>
      <c r="D111" s="25" t="s">
        <v>13</v>
      </c>
      <c r="E111" s="29">
        <v>4.7370000000000001</v>
      </c>
      <c r="F111" s="26"/>
      <c r="G111" s="26"/>
      <c r="H111" s="26"/>
      <c r="I111" s="27"/>
      <c r="J111" s="27"/>
      <c r="K111" s="27"/>
      <c r="L111" s="28">
        <v>11150</v>
      </c>
      <c r="M111" s="29"/>
      <c r="N111" s="29"/>
      <c r="O111" s="30"/>
    </row>
    <row r="112" spans="1:15" x14ac:dyDescent="0.2">
      <c r="A112" s="23" t="s">
        <v>3</v>
      </c>
      <c r="B112" s="24"/>
      <c r="C112" s="23" t="s">
        <v>95</v>
      </c>
      <c r="D112" s="25" t="s">
        <v>20</v>
      </c>
      <c r="E112" s="29">
        <v>1.21E-2</v>
      </c>
      <c r="F112" s="26"/>
      <c r="G112" s="26"/>
      <c r="H112" s="26"/>
      <c r="I112" s="27"/>
      <c r="J112" s="27"/>
      <c r="K112" s="27"/>
      <c r="L112" s="28">
        <v>350000</v>
      </c>
      <c r="M112" s="29"/>
      <c r="N112" s="29"/>
      <c r="O112" s="30"/>
    </row>
    <row r="113" spans="1:15" x14ac:dyDescent="0.2">
      <c r="A113" s="23" t="s">
        <v>4</v>
      </c>
      <c r="B113" s="24"/>
      <c r="C113" s="23" t="s">
        <v>96</v>
      </c>
      <c r="D113" s="25" t="s">
        <v>30</v>
      </c>
      <c r="E113" s="29"/>
      <c r="F113" s="26"/>
      <c r="G113" s="26">
        <v>0.54449999999999998</v>
      </c>
      <c r="H113" s="26"/>
      <c r="I113" s="27"/>
      <c r="J113" s="27"/>
      <c r="K113" s="27"/>
      <c r="L113" s="28">
        <v>10930</v>
      </c>
      <c r="M113" s="29"/>
      <c r="N113" s="29"/>
      <c r="O113" s="30"/>
    </row>
    <row r="114" spans="1:15" x14ac:dyDescent="0.2">
      <c r="A114" s="23" t="s">
        <v>4</v>
      </c>
      <c r="B114" s="24"/>
      <c r="C114" s="23" t="s">
        <v>97</v>
      </c>
      <c r="D114" s="25" t="s">
        <v>30</v>
      </c>
      <c r="E114" s="29"/>
      <c r="F114" s="26"/>
      <c r="G114" s="26">
        <v>0.54449999999999998</v>
      </c>
      <c r="H114" s="26"/>
      <c r="I114" s="27"/>
      <c r="J114" s="27"/>
      <c r="K114" s="27"/>
      <c r="L114" s="28">
        <v>19670</v>
      </c>
      <c r="M114" s="29"/>
      <c r="N114" s="29"/>
      <c r="O114" s="30"/>
    </row>
    <row r="115" spans="1:15" ht="12" x14ac:dyDescent="0.2">
      <c r="A115" s="20" t="s">
        <v>9</v>
      </c>
      <c r="B115" s="21"/>
      <c r="C115" s="20" t="s">
        <v>134</v>
      </c>
      <c r="D115" s="22" t="s">
        <v>32</v>
      </c>
      <c r="E115" s="29"/>
      <c r="F115" s="26"/>
      <c r="G115" s="26"/>
      <c r="H115" s="26"/>
      <c r="I115" s="27"/>
      <c r="J115" s="27"/>
      <c r="K115" s="27"/>
      <c r="L115" s="28"/>
      <c r="M115" s="29"/>
      <c r="N115" s="29"/>
      <c r="O115" s="30"/>
    </row>
    <row r="116" spans="1:15" x14ac:dyDescent="0.2">
      <c r="A116" s="23" t="s">
        <v>4</v>
      </c>
      <c r="B116" s="24"/>
      <c r="C116" s="23" t="s">
        <v>98</v>
      </c>
      <c r="D116" s="25" t="s">
        <v>30</v>
      </c>
      <c r="E116" s="29"/>
      <c r="F116" s="26"/>
      <c r="G116" s="26">
        <v>1</v>
      </c>
      <c r="H116" s="26"/>
      <c r="I116" s="27"/>
      <c r="J116" s="27"/>
      <c r="K116" s="27"/>
      <c r="L116" s="28">
        <v>25000</v>
      </c>
      <c r="M116" s="29"/>
      <c r="N116" s="29"/>
      <c r="O116" s="30"/>
    </row>
    <row r="117" spans="1:15" ht="12" x14ac:dyDescent="0.2">
      <c r="A117" s="20" t="s">
        <v>9</v>
      </c>
      <c r="B117" s="21"/>
      <c r="C117" s="20" t="s">
        <v>135</v>
      </c>
      <c r="D117" s="22" t="s">
        <v>21</v>
      </c>
      <c r="E117" s="29"/>
      <c r="F117" s="26"/>
      <c r="G117" s="26"/>
      <c r="H117" s="26"/>
      <c r="I117" s="27"/>
      <c r="J117" s="27"/>
      <c r="K117" s="27"/>
      <c r="L117" s="28"/>
      <c r="M117" s="29"/>
      <c r="N117" s="29"/>
      <c r="O117" s="30"/>
    </row>
    <row r="118" spans="1:15" x14ac:dyDescent="0.2">
      <c r="A118" s="23" t="s">
        <v>4</v>
      </c>
      <c r="B118" s="24"/>
      <c r="C118" s="23" t="s">
        <v>99</v>
      </c>
      <c r="D118" s="25" t="s">
        <v>39</v>
      </c>
      <c r="E118" s="29"/>
      <c r="F118" s="26"/>
      <c r="G118" s="26">
        <v>1</v>
      </c>
      <c r="H118" s="26"/>
      <c r="I118" s="27"/>
      <c r="J118" s="27"/>
      <c r="K118" s="27"/>
      <c r="L118" s="28">
        <v>245000</v>
      </c>
      <c r="M118" s="29"/>
      <c r="N118" s="29"/>
      <c r="O118" s="30"/>
    </row>
    <row r="119" spans="1:15" ht="12" x14ac:dyDescent="0.2">
      <c r="A119" s="20" t="s">
        <v>9</v>
      </c>
      <c r="B119" s="21"/>
      <c r="C119" s="20" t="s">
        <v>136</v>
      </c>
      <c r="D119" s="22" t="s">
        <v>21</v>
      </c>
      <c r="E119" s="29"/>
      <c r="F119" s="26"/>
      <c r="G119" s="26"/>
      <c r="H119" s="26"/>
      <c r="I119" s="27"/>
      <c r="J119" s="27"/>
      <c r="K119" s="27"/>
      <c r="L119" s="28"/>
      <c r="M119" s="29"/>
      <c r="N119" s="29"/>
      <c r="O119" s="30"/>
    </row>
    <row r="120" spans="1:15" x14ac:dyDescent="0.2">
      <c r="A120" s="23" t="s">
        <v>3</v>
      </c>
      <c r="B120" s="24"/>
      <c r="C120" s="23" t="s">
        <v>100</v>
      </c>
      <c r="D120" s="25" t="s">
        <v>17</v>
      </c>
      <c r="E120" s="29">
        <v>1</v>
      </c>
      <c r="F120" s="26"/>
      <c r="G120" s="26"/>
      <c r="H120" s="26"/>
      <c r="I120" s="27"/>
      <c r="J120" s="27"/>
      <c r="K120" s="27"/>
      <c r="L120" s="28">
        <v>43750</v>
      </c>
      <c r="M120" s="29"/>
      <c r="N120" s="29"/>
      <c r="O120" s="30"/>
    </row>
    <row r="121" spans="1:15" x14ac:dyDescent="0.2">
      <c r="A121" s="23" t="s">
        <v>3</v>
      </c>
      <c r="B121" s="24"/>
      <c r="C121" s="23" t="s">
        <v>138</v>
      </c>
      <c r="D121" s="25" t="s">
        <v>17</v>
      </c>
      <c r="E121" s="29">
        <v>1.05</v>
      </c>
      <c r="F121" s="26"/>
      <c r="G121" s="26"/>
      <c r="H121" s="26"/>
      <c r="I121" s="27"/>
      <c r="J121" s="27"/>
      <c r="K121" s="27"/>
      <c r="L121" s="28">
        <v>137990</v>
      </c>
      <c r="M121" s="29"/>
      <c r="N121" s="29"/>
      <c r="O121" s="30"/>
    </row>
    <row r="122" spans="1:15" x14ac:dyDescent="0.2">
      <c r="A122" s="23" t="s">
        <v>3</v>
      </c>
      <c r="B122" s="24"/>
      <c r="C122" s="23" t="s">
        <v>101</v>
      </c>
      <c r="D122" s="25" t="s">
        <v>13</v>
      </c>
      <c r="E122" s="29">
        <v>6</v>
      </c>
      <c r="F122" s="26"/>
      <c r="G122" s="26"/>
      <c r="H122" s="26"/>
      <c r="I122" s="27"/>
      <c r="J122" s="27"/>
      <c r="K122" s="27"/>
      <c r="L122" s="28">
        <v>2380</v>
      </c>
      <c r="M122" s="29"/>
      <c r="N122" s="29"/>
      <c r="O122" s="30"/>
    </row>
    <row r="123" spans="1:15" x14ac:dyDescent="0.2">
      <c r="A123" s="23" t="s">
        <v>3</v>
      </c>
      <c r="B123" s="24"/>
      <c r="C123" s="23" t="s">
        <v>102</v>
      </c>
      <c r="D123" s="25" t="s">
        <v>13</v>
      </c>
      <c r="E123" s="29">
        <v>0.18</v>
      </c>
      <c r="F123" s="26"/>
      <c r="G123" s="26"/>
      <c r="H123" s="26"/>
      <c r="I123" s="27"/>
      <c r="J123" s="27"/>
      <c r="K123" s="27"/>
      <c r="L123" s="28">
        <v>7140</v>
      </c>
      <c r="M123" s="29"/>
      <c r="N123" s="29"/>
      <c r="O123" s="30"/>
    </row>
    <row r="124" spans="1:15" x14ac:dyDescent="0.2">
      <c r="A124" s="23" t="s">
        <v>4</v>
      </c>
      <c r="B124" s="24"/>
      <c r="C124" s="23" t="s">
        <v>103</v>
      </c>
      <c r="D124" s="25" t="s">
        <v>17</v>
      </c>
      <c r="E124" s="29"/>
      <c r="F124" s="26"/>
      <c r="G124" s="26">
        <v>1</v>
      </c>
      <c r="H124" s="26"/>
      <c r="I124" s="27"/>
      <c r="J124" s="27"/>
      <c r="K124" s="27"/>
      <c r="L124" s="28">
        <v>15000</v>
      </c>
      <c r="M124" s="29"/>
      <c r="N124" s="29"/>
      <c r="O124" s="30"/>
    </row>
    <row r="125" spans="1:15" x14ac:dyDescent="0.2">
      <c r="A125" s="23" t="s">
        <v>4</v>
      </c>
      <c r="B125" s="24"/>
      <c r="C125" s="23" t="s">
        <v>104</v>
      </c>
      <c r="D125" s="25" t="s">
        <v>17</v>
      </c>
      <c r="E125" s="29"/>
      <c r="F125" s="26"/>
      <c r="G125" s="26">
        <v>1</v>
      </c>
      <c r="H125" s="26"/>
      <c r="I125" s="27"/>
      <c r="J125" s="27"/>
      <c r="K125" s="27"/>
      <c r="L125" s="28">
        <v>45000</v>
      </c>
      <c r="M125" s="29"/>
      <c r="N125" s="29"/>
      <c r="O125" s="30"/>
    </row>
    <row r="126" spans="1:15" ht="12" x14ac:dyDescent="0.2">
      <c r="A126" s="20" t="s">
        <v>9</v>
      </c>
      <c r="B126" s="21"/>
      <c r="C126" s="20" t="s">
        <v>139</v>
      </c>
      <c r="D126" s="22" t="s">
        <v>21</v>
      </c>
      <c r="E126" s="29"/>
      <c r="F126" s="26"/>
      <c r="G126" s="26"/>
      <c r="H126" s="26"/>
      <c r="I126" s="27"/>
      <c r="J126" s="27"/>
      <c r="K126" s="27"/>
      <c r="L126" s="28"/>
      <c r="M126" s="29"/>
      <c r="N126" s="29"/>
      <c r="O126" s="30"/>
    </row>
    <row r="127" spans="1:15" x14ac:dyDescent="0.2">
      <c r="A127" s="23" t="s">
        <v>3</v>
      </c>
      <c r="B127" s="24"/>
      <c r="C127" s="23" t="s">
        <v>100</v>
      </c>
      <c r="D127" s="25" t="s">
        <v>17</v>
      </c>
      <c r="E127" s="29">
        <v>1</v>
      </c>
      <c r="F127" s="26"/>
      <c r="G127" s="26"/>
      <c r="H127" s="26"/>
      <c r="I127" s="27"/>
      <c r="J127" s="27"/>
      <c r="K127" s="27"/>
      <c r="L127" s="28">
        <v>43750</v>
      </c>
      <c r="M127" s="29"/>
      <c r="N127" s="29"/>
      <c r="O127" s="30"/>
    </row>
    <row r="128" spans="1:15" x14ac:dyDescent="0.2">
      <c r="A128" s="23" t="s">
        <v>3</v>
      </c>
      <c r="B128" s="24"/>
      <c r="C128" s="23" t="s">
        <v>137</v>
      </c>
      <c r="D128" s="25" t="s">
        <v>17</v>
      </c>
      <c r="E128" s="29">
        <v>1.05</v>
      </c>
      <c r="F128" s="26"/>
      <c r="G128" s="26"/>
      <c r="H128" s="26"/>
      <c r="I128" s="27"/>
      <c r="J128" s="27"/>
      <c r="K128" s="27"/>
      <c r="L128" s="28">
        <v>214020</v>
      </c>
      <c r="M128" s="29"/>
      <c r="N128" s="29"/>
      <c r="O128" s="30"/>
    </row>
    <row r="129" spans="1:15" x14ac:dyDescent="0.2">
      <c r="A129" s="23" t="s">
        <v>3</v>
      </c>
      <c r="B129" s="24"/>
      <c r="C129" s="23" t="s">
        <v>101</v>
      </c>
      <c r="D129" s="25" t="s">
        <v>13</v>
      </c>
      <c r="E129" s="29">
        <v>6</v>
      </c>
      <c r="F129" s="26"/>
      <c r="G129" s="26"/>
      <c r="H129" s="26"/>
      <c r="I129" s="27"/>
      <c r="J129" s="27"/>
      <c r="K129" s="27"/>
      <c r="L129" s="28">
        <v>2380</v>
      </c>
      <c r="M129" s="29"/>
      <c r="N129" s="29"/>
      <c r="O129" s="30"/>
    </row>
    <row r="130" spans="1:15" x14ac:dyDescent="0.2">
      <c r="A130" s="23" t="s">
        <v>3</v>
      </c>
      <c r="B130" s="24"/>
      <c r="C130" s="23" t="s">
        <v>102</v>
      </c>
      <c r="D130" s="25" t="s">
        <v>13</v>
      </c>
      <c r="E130" s="29">
        <v>0.18</v>
      </c>
      <c r="F130" s="26"/>
      <c r="G130" s="26"/>
      <c r="H130" s="26"/>
      <c r="I130" s="27"/>
      <c r="J130" s="27"/>
      <c r="K130" s="27"/>
      <c r="L130" s="28">
        <v>7140</v>
      </c>
      <c r="M130" s="29"/>
      <c r="N130" s="29"/>
      <c r="O130" s="30"/>
    </row>
    <row r="131" spans="1:15" x14ac:dyDescent="0.2">
      <c r="A131" s="23" t="s">
        <v>4</v>
      </c>
      <c r="B131" s="24"/>
      <c r="C131" s="23" t="s">
        <v>103</v>
      </c>
      <c r="D131" s="25" t="s">
        <v>17</v>
      </c>
      <c r="E131" s="29"/>
      <c r="F131" s="26"/>
      <c r="G131" s="26">
        <v>1</v>
      </c>
      <c r="H131" s="26"/>
      <c r="I131" s="27"/>
      <c r="J131" s="27"/>
      <c r="K131" s="27"/>
      <c r="L131" s="28">
        <v>15000</v>
      </c>
      <c r="M131" s="29"/>
      <c r="N131" s="29"/>
      <c r="O131" s="30"/>
    </row>
    <row r="132" spans="1:15" x14ac:dyDescent="0.2">
      <c r="A132" s="23" t="s">
        <v>4</v>
      </c>
      <c r="B132" s="24"/>
      <c r="C132" s="23" t="s">
        <v>104</v>
      </c>
      <c r="D132" s="25" t="s">
        <v>17</v>
      </c>
      <c r="E132" s="29"/>
      <c r="F132" s="26"/>
      <c r="G132" s="26">
        <v>1</v>
      </c>
      <c r="H132" s="26"/>
      <c r="I132" s="27"/>
      <c r="J132" s="27"/>
      <c r="K132" s="27"/>
      <c r="L132" s="28">
        <v>45000</v>
      </c>
      <c r="M132" s="29"/>
      <c r="N132" s="29"/>
      <c r="O132" s="30"/>
    </row>
    <row r="133" spans="1:15" ht="12" x14ac:dyDescent="0.2">
      <c r="A133" s="20" t="s">
        <v>9</v>
      </c>
      <c r="B133" s="21"/>
      <c r="C133" s="20" t="s">
        <v>147</v>
      </c>
      <c r="D133" s="22" t="s">
        <v>21</v>
      </c>
      <c r="E133" s="29"/>
      <c r="F133" s="26"/>
      <c r="G133" s="26"/>
      <c r="H133" s="26"/>
      <c r="I133" s="27"/>
      <c r="J133" s="27"/>
      <c r="K133" s="27"/>
      <c r="L133" s="28"/>
      <c r="M133" s="29"/>
      <c r="N133" s="29"/>
      <c r="O133" s="30"/>
    </row>
    <row r="134" spans="1:15" x14ac:dyDescent="0.2">
      <c r="A134" s="23" t="s">
        <v>3</v>
      </c>
      <c r="B134" s="24"/>
      <c r="C134" s="23" t="s">
        <v>100</v>
      </c>
      <c r="D134" s="25" t="s">
        <v>17</v>
      </c>
      <c r="E134" s="29">
        <v>1</v>
      </c>
      <c r="F134" s="26"/>
      <c r="G134" s="26"/>
      <c r="H134" s="26"/>
      <c r="I134" s="27"/>
      <c r="J134" s="27"/>
      <c r="K134" s="27"/>
      <c r="L134" s="28">
        <v>43750</v>
      </c>
      <c r="M134" s="29"/>
      <c r="N134" s="29"/>
      <c r="O134" s="30"/>
    </row>
    <row r="135" spans="1:15" x14ac:dyDescent="0.2">
      <c r="A135" s="23" t="s">
        <v>3</v>
      </c>
      <c r="B135" s="24"/>
      <c r="C135" s="23" t="s">
        <v>148</v>
      </c>
      <c r="D135" s="25" t="s">
        <v>17</v>
      </c>
      <c r="E135" s="29">
        <v>1.05</v>
      </c>
      <c r="F135" s="26"/>
      <c r="G135" s="26"/>
      <c r="H135" s="26"/>
      <c r="I135" s="27"/>
      <c r="J135" s="27"/>
      <c r="K135" s="27"/>
      <c r="L135" s="28">
        <v>118750</v>
      </c>
      <c r="M135" s="29"/>
      <c r="N135" s="29"/>
      <c r="O135" s="30"/>
    </row>
    <row r="136" spans="1:15" x14ac:dyDescent="0.2">
      <c r="A136" s="23" t="s">
        <v>3</v>
      </c>
      <c r="B136" s="24"/>
      <c r="C136" s="23" t="s">
        <v>101</v>
      </c>
      <c r="D136" s="25" t="s">
        <v>13</v>
      </c>
      <c r="E136" s="29">
        <v>6</v>
      </c>
      <c r="F136" s="26"/>
      <c r="G136" s="26"/>
      <c r="H136" s="26"/>
      <c r="I136" s="27"/>
      <c r="J136" s="27"/>
      <c r="K136" s="27"/>
      <c r="L136" s="28">
        <v>2380</v>
      </c>
      <c r="M136" s="29"/>
      <c r="N136" s="29"/>
      <c r="O136" s="30"/>
    </row>
    <row r="137" spans="1:15" x14ac:dyDescent="0.2">
      <c r="A137" s="23" t="s">
        <v>3</v>
      </c>
      <c r="B137" s="24"/>
      <c r="C137" s="23" t="s">
        <v>102</v>
      </c>
      <c r="D137" s="25" t="s">
        <v>13</v>
      </c>
      <c r="E137" s="29">
        <v>0.18</v>
      </c>
      <c r="F137" s="26"/>
      <c r="G137" s="26"/>
      <c r="H137" s="26"/>
      <c r="I137" s="27"/>
      <c r="J137" s="27"/>
      <c r="K137" s="27"/>
      <c r="L137" s="28">
        <v>7140</v>
      </c>
      <c r="M137" s="29"/>
      <c r="N137" s="29"/>
      <c r="O137" s="30"/>
    </row>
    <row r="138" spans="1:15" x14ac:dyDescent="0.2">
      <c r="A138" s="23" t="s">
        <v>4</v>
      </c>
      <c r="B138" s="24"/>
      <c r="C138" s="23" t="s">
        <v>103</v>
      </c>
      <c r="D138" s="25" t="s">
        <v>17</v>
      </c>
      <c r="E138" s="29"/>
      <c r="F138" s="26"/>
      <c r="G138" s="26">
        <v>1</v>
      </c>
      <c r="H138" s="26"/>
      <c r="I138" s="27"/>
      <c r="J138" s="27"/>
      <c r="K138" s="27"/>
      <c r="L138" s="28">
        <v>15000</v>
      </c>
      <c r="M138" s="29"/>
      <c r="N138" s="29"/>
      <c r="O138" s="30"/>
    </row>
    <row r="139" spans="1:15" x14ac:dyDescent="0.2">
      <c r="A139" s="23" t="s">
        <v>4</v>
      </c>
      <c r="B139" s="24"/>
      <c r="C139" s="23" t="s">
        <v>104</v>
      </c>
      <c r="D139" s="25" t="s">
        <v>17</v>
      </c>
      <c r="E139" s="29"/>
      <c r="F139" s="26"/>
      <c r="G139" s="26">
        <v>1</v>
      </c>
      <c r="H139" s="26"/>
      <c r="I139" s="27"/>
      <c r="J139" s="27"/>
      <c r="K139" s="27"/>
      <c r="L139" s="28">
        <v>45000</v>
      </c>
      <c r="M139" s="29"/>
      <c r="N139" s="29"/>
      <c r="O139" s="30"/>
    </row>
    <row r="140" spans="1:15" ht="12" x14ac:dyDescent="0.2">
      <c r="A140" s="20" t="s">
        <v>9</v>
      </c>
      <c r="B140" s="21"/>
      <c r="C140" s="20" t="s">
        <v>140</v>
      </c>
      <c r="D140" s="22" t="s">
        <v>21</v>
      </c>
      <c r="E140" s="29"/>
      <c r="F140" s="26"/>
      <c r="G140" s="26"/>
      <c r="H140" s="26"/>
      <c r="I140" s="27"/>
      <c r="J140" s="27"/>
      <c r="K140" s="27"/>
      <c r="L140" s="28"/>
      <c r="M140" s="29"/>
      <c r="N140" s="29"/>
      <c r="O140" s="30"/>
    </row>
    <row r="141" spans="1:15" x14ac:dyDescent="0.2">
      <c r="A141" s="23" t="s">
        <v>3</v>
      </c>
      <c r="B141" s="24"/>
      <c r="C141" s="23" t="s">
        <v>138</v>
      </c>
      <c r="D141" s="25" t="s">
        <v>21</v>
      </c>
      <c r="E141" s="29">
        <v>1.2166666666666699</v>
      </c>
      <c r="F141" s="26"/>
      <c r="G141" s="26"/>
      <c r="H141" s="26"/>
      <c r="I141" s="27"/>
      <c r="J141" s="27"/>
      <c r="K141" s="27"/>
      <c r="L141" s="28">
        <v>137990</v>
      </c>
      <c r="M141" s="29"/>
      <c r="N141" s="29"/>
      <c r="O141" s="30"/>
    </row>
    <row r="142" spans="1:15" x14ac:dyDescent="0.2">
      <c r="A142" s="23" t="s">
        <v>3</v>
      </c>
      <c r="B142" s="24"/>
      <c r="C142" s="23" t="s">
        <v>105</v>
      </c>
      <c r="D142" s="25" t="s">
        <v>21</v>
      </c>
      <c r="E142" s="29">
        <v>1.6666666666666701</v>
      </c>
      <c r="F142" s="26"/>
      <c r="G142" s="26"/>
      <c r="H142" s="26"/>
      <c r="I142" s="27"/>
      <c r="J142" s="27"/>
      <c r="K142" s="27"/>
      <c r="L142" s="28">
        <v>112500</v>
      </c>
      <c r="M142" s="29"/>
      <c r="N142" s="29"/>
      <c r="O142" s="30"/>
    </row>
    <row r="143" spans="1:15" x14ac:dyDescent="0.2">
      <c r="A143" s="23" t="s">
        <v>3</v>
      </c>
      <c r="B143" s="24"/>
      <c r="C143" s="31" t="s">
        <v>106</v>
      </c>
      <c r="D143" s="25" t="s">
        <v>13</v>
      </c>
      <c r="E143" s="29">
        <v>1.1000000000000001</v>
      </c>
      <c r="F143" s="26"/>
      <c r="G143" s="26"/>
      <c r="H143" s="26"/>
      <c r="I143" s="27"/>
      <c r="J143" s="27"/>
      <c r="K143" s="27"/>
      <c r="L143" s="28">
        <v>2380</v>
      </c>
      <c r="M143" s="29"/>
      <c r="N143" s="29"/>
      <c r="O143" s="30"/>
    </row>
    <row r="144" spans="1:15" x14ac:dyDescent="0.2">
      <c r="A144" s="23" t="s">
        <v>4</v>
      </c>
      <c r="B144" s="24"/>
      <c r="C144" s="23" t="s">
        <v>107</v>
      </c>
      <c r="D144" s="25" t="s">
        <v>37</v>
      </c>
      <c r="E144" s="29"/>
      <c r="F144" s="26"/>
      <c r="G144" s="26">
        <v>0</v>
      </c>
      <c r="H144" s="26"/>
      <c r="I144" s="27"/>
      <c r="J144" s="27"/>
      <c r="K144" s="27"/>
      <c r="L144" s="28">
        <v>0</v>
      </c>
      <c r="M144" s="29"/>
      <c r="N144" s="29"/>
      <c r="O144" s="30"/>
    </row>
    <row r="145" spans="1:15" x14ac:dyDescent="0.2">
      <c r="A145" s="23" t="s">
        <v>4</v>
      </c>
      <c r="B145" s="24"/>
      <c r="C145" s="23" t="s">
        <v>108</v>
      </c>
      <c r="D145" s="25" t="s">
        <v>21</v>
      </c>
      <c r="E145" s="29"/>
      <c r="F145" s="26"/>
      <c r="G145" s="26">
        <v>1.6666666666666701</v>
      </c>
      <c r="H145" s="26"/>
      <c r="I145" s="27"/>
      <c r="J145" s="27"/>
      <c r="K145" s="27"/>
      <c r="L145" s="28">
        <v>27310</v>
      </c>
      <c r="M145" s="29"/>
      <c r="N145" s="29"/>
      <c r="O145" s="30"/>
    </row>
    <row r="146" spans="1:15" x14ac:dyDescent="0.2">
      <c r="A146" s="23" t="s">
        <v>4</v>
      </c>
      <c r="B146" s="24"/>
      <c r="C146" s="23" t="s">
        <v>109</v>
      </c>
      <c r="D146" s="25" t="s">
        <v>21</v>
      </c>
      <c r="E146" s="29"/>
      <c r="F146" s="26"/>
      <c r="G146" s="26">
        <v>1.6666666666666701</v>
      </c>
      <c r="H146" s="26"/>
      <c r="I146" s="27"/>
      <c r="J146" s="27"/>
      <c r="K146" s="27"/>
      <c r="L146" s="28">
        <v>135000</v>
      </c>
      <c r="M146" s="29"/>
      <c r="N146" s="29"/>
      <c r="O146" s="30"/>
    </row>
    <row r="147" spans="1:15" ht="12" x14ac:dyDescent="0.2">
      <c r="A147" s="20" t="s">
        <v>9</v>
      </c>
      <c r="B147" s="21"/>
      <c r="C147" s="20" t="s">
        <v>41</v>
      </c>
      <c r="D147" s="22" t="s">
        <v>21</v>
      </c>
      <c r="E147" s="29"/>
      <c r="F147" s="26"/>
      <c r="G147" s="26"/>
      <c r="H147" s="26"/>
      <c r="I147" s="27"/>
      <c r="J147" s="27"/>
      <c r="K147" s="27"/>
      <c r="L147" s="28"/>
      <c r="M147" s="29"/>
      <c r="N147" s="29"/>
      <c r="O147" s="30"/>
    </row>
    <row r="148" spans="1:15" x14ac:dyDescent="0.2">
      <c r="A148" s="23" t="s">
        <v>3</v>
      </c>
      <c r="B148" s="24"/>
      <c r="C148" s="23" t="s">
        <v>100</v>
      </c>
      <c r="D148" s="25" t="s">
        <v>17</v>
      </c>
      <c r="E148" s="29">
        <v>1</v>
      </c>
      <c r="F148" s="26"/>
      <c r="G148" s="26"/>
      <c r="H148" s="26"/>
      <c r="I148" s="27"/>
      <c r="J148" s="27"/>
      <c r="K148" s="27"/>
      <c r="L148" s="28">
        <v>43750</v>
      </c>
      <c r="M148" s="29"/>
      <c r="N148" s="29"/>
      <c r="O148" s="30"/>
    </row>
    <row r="149" spans="1:15" x14ac:dyDescent="0.2">
      <c r="A149" s="23" t="s">
        <v>3</v>
      </c>
      <c r="B149" s="24"/>
      <c r="C149" s="23" t="s">
        <v>110</v>
      </c>
      <c r="D149" s="25" t="s">
        <v>17</v>
      </c>
      <c r="E149" s="29">
        <v>1.1000000000000001</v>
      </c>
      <c r="F149" s="26"/>
      <c r="G149" s="26"/>
      <c r="H149" s="26"/>
      <c r="I149" s="27"/>
      <c r="J149" s="27"/>
      <c r="K149" s="27"/>
      <c r="L149" s="28">
        <v>71350</v>
      </c>
      <c r="M149" s="29"/>
      <c r="N149" s="29"/>
      <c r="O149" s="30"/>
    </row>
    <row r="150" spans="1:15" x14ac:dyDescent="0.2">
      <c r="A150" s="23" t="s">
        <v>3</v>
      </c>
      <c r="B150" s="24"/>
      <c r="C150" s="23" t="s">
        <v>101</v>
      </c>
      <c r="D150" s="25" t="s">
        <v>13</v>
      </c>
      <c r="E150" s="29">
        <v>6</v>
      </c>
      <c r="F150" s="26"/>
      <c r="G150" s="26"/>
      <c r="H150" s="26"/>
      <c r="I150" s="27"/>
      <c r="J150" s="27"/>
      <c r="K150" s="27"/>
      <c r="L150" s="28">
        <v>2380</v>
      </c>
      <c r="M150" s="29"/>
      <c r="N150" s="29"/>
      <c r="O150" s="30"/>
    </row>
    <row r="151" spans="1:15" x14ac:dyDescent="0.2">
      <c r="A151" s="23" t="s">
        <v>3</v>
      </c>
      <c r="B151" s="24"/>
      <c r="C151" s="23" t="s">
        <v>102</v>
      </c>
      <c r="D151" s="25" t="s">
        <v>13</v>
      </c>
      <c r="E151" s="29">
        <v>0.18</v>
      </c>
      <c r="F151" s="26"/>
      <c r="G151" s="26"/>
      <c r="H151" s="26"/>
      <c r="I151" s="27"/>
      <c r="J151" s="27"/>
      <c r="K151" s="27"/>
      <c r="L151" s="28">
        <v>7140</v>
      </c>
      <c r="M151" s="29"/>
      <c r="N151" s="29"/>
      <c r="O151" s="30"/>
    </row>
    <row r="152" spans="1:15" x14ac:dyDescent="0.2">
      <c r="A152" s="23" t="s">
        <v>4</v>
      </c>
      <c r="B152" s="24"/>
      <c r="C152" s="23" t="s">
        <v>103</v>
      </c>
      <c r="D152" s="25" t="s">
        <v>17</v>
      </c>
      <c r="E152" s="29"/>
      <c r="F152" s="26"/>
      <c r="G152" s="26">
        <v>1</v>
      </c>
      <c r="H152" s="26"/>
      <c r="I152" s="27"/>
      <c r="J152" s="27"/>
      <c r="K152" s="27"/>
      <c r="L152" s="28">
        <v>15000</v>
      </c>
      <c r="M152" s="29"/>
      <c r="N152" s="29"/>
      <c r="O152" s="30"/>
    </row>
    <row r="153" spans="1:15" x14ac:dyDescent="0.2">
      <c r="A153" s="23" t="s">
        <v>4</v>
      </c>
      <c r="B153" s="24"/>
      <c r="C153" s="23" t="s">
        <v>111</v>
      </c>
      <c r="D153" s="25" t="s">
        <v>17</v>
      </c>
      <c r="E153" s="29"/>
      <c r="F153" s="26"/>
      <c r="G153" s="26">
        <v>1</v>
      </c>
      <c r="H153" s="26"/>
      <c r="I153" s="27"/>
      <c r="J153" s="27"/>
      <c r="K153" s="27"/>
      <c r="L153" s="28">
        <v>45000</v>
      </c>
      <c r="M153" s="29"/>
      <c r="N153" s="29"/>
      <c r="O153" s="30"/>
    </row>
    <row r="154" spans="1:15" ht="12" x14ac:dyDescent="0.2">
      <c r="A154" s="20" t="s">
        <v>9</v>
      </c>
      <c r="B154" s="21"/>
      <c r="C154" s="20" t="s">
        <v>141</v>
      </c>
      <c r="D154" s="22" t="s">
        <v>21</v>
      </c>
      <c r="E154" s="29"/>
      <c r="F154" s="26"/>
      <c r="G154" s="26"/>
      <c r="H154" s="26"/>
      <c r="I154" s="27"/>
      <c r="J154" s="27"/>
      <c r="K154" s="27"/>
      <c r="L154" s="28"/>
      <c r="M154" s="29"/>
      <c r="N154" s="29"/>
      <c r="O154" s="30"/>
    </row>
    <row r="155" spans="1:15" x14ac:dyDescent="0.2">
      <c r="A155" s="23" t="s">
        <v>3</v>
      </c>
      <c r="B155" s="24"/>
      <c r="C155" s="23" t="s">
        <v>112</v>
      </c>
      <c r="D155" s="25" t="s">
        <v>17</v>
      </c>
      <c r="E155" s="29">
        <v>1</v>
      </c>
      <c r="F155" s="26"/>
      <c r="G155" s="26"/>
      <c r="H155" s="26"/>
      <c r="I155" s="27"/>
      <c r="J155" s="27"/>
      <c r="K155" s="27"/>
      <c r="L155" s="28">
        <v>43750</v>
      </c>
      <c r="M155" s="29"/>
      <c r="N155" s="29"/>
      <c r="O155" s="30"/>
    </row>
    <row r="156" spans="1:15" x14ac:dyDescent="0.2">
      <c r="A156" s="23" t="s">
        <v>3</v>
      </c>
      <c r="B156" s="24"/>
      <c r="C156" s="23" t="s">
        <v>142</v>
      </c>
      <c r="D156" s="25" t="s">
        <v>17</v>
      </c>
      <c r="E156" s="29">
        <v>1.05</v>
      </c>
      <c r="F156" s="26"/>
      <c r="G156" s="26"/>
      <c r="H156" s="26"/>
      <c r="I156" s="27"/>
      <c r="J156" s="27"/>
      <c r="K156" s="27"/>
      <c r="L156" s="28">
        <v>156440</v>
      </c>
      <c r="M156" s="29"/>
      <c r="N156" s="29"/>
      <c r="O156" s="30"/>
    </row>
    <row r="157" spans="1:15" x14ac:dyDescent="0.2">
      <c r="A157" s="23" t="s">
        <v>3</v>
      </c>
      <c r="B157" s="24"/>
      <c r="C157" s="23" t="s">
        <v>101</v>
      </c>
      <c r="D157" s="25" t="s">
        <v>13</v>
      </c>
      <c r="E157" s="29">
        <v>6</v>
      </c>
      <c r="F157" s="26"/>
      <c r="G157" s="26"/>
      <c r="H157" s="26"/>
      <c r="I157" s="27"/>
      <c r="J157" s="27"/>
      <c r="K157" s="27"/>
      <c r="L157" s="28">
        <v>2380</v>
      </c>
      <c r="M157" s="29"/>
      <c r="N157" s="29"/>
      <c r="O157" s="30"/>
    </row>
    <row r="158" spans="1:15" x14ac:dyDescent="0.2">
      <c r="A158" s="23" t="s">
        <v>3</v>
      </c>
      <c r="B158" s="24"/>
      <c r="C158" s="23" t="s">
        <v>102</v>
      </c>
      <c r="D158" s="25" t="s">
        <v>13</v>
      </c>
      <c r="E158" s="29">
        <v>0.18</v>
      </c>
      <c r="F158" s="26"/>
      <c r="G158" s="26"/>
      <c r="H158" s="26"/>
      <c r="I158" s="27"/>
      <c r="J158" s="27"/>
      <c r="K158" s="27"/>
      <c r="L158" s="28">
        <v>7140</v>
      </c>
      <c r="M158" s="29"/>
      <c r="N158" s="29"/>
      <c r="O158" s="30"/>
    </row>
    <row r="159" spans="1:15" x14ac:dyDescent="0.2">
      <c r="A159" s="23" t="s">
        <v>4</v>
      </c>
      <c r="B159" s="24"/>
      <c r="C159" s="23" t="s">
        <v>113</v>
      </c>
      <c r="D159" s="25" t="s">
        <v>17</v>
      </c>
      <c r="E159" s="29"/>
      <c r="F159" s="26"/>
      <c r="G159" s="26">
        <v>1</v>
      </c>
      <c r="H159" s="26"/>
      <c r="I159" s="27"/>
      <c r="J159" s="27"/>
      <c r="K159" s="27"/>
      <c r="L159" s="28">
        <v>20000</v>
      </c>
      <c r="M159" s="29"/>
      <c r="N159" s="29"/>
      <c r="O159" s="30"/>
    </row>
    <row r="160" spans="1:15" x14ac:dyDescent="0.2">
      <c r="A160" s="23" t="s">
        <v>4</v>
      </c>
      <c r="B160" s="24"/>
      <c r="C160" s="23" t="s">
        <v>104</v>
      </c>
      <c r="D160" s="25" t="s">
        <v>17</v>
      </c>
      <c r="E160" s="29"/>
      <c r="F160" s="26"/>
      <c r="G160" s="26">
        <v>1</v>
      </c>
      <c r="H160" s="26"/>
      <c r="I160" s="27"/>
      <c r="J160" s="27"/>
      <c r="K160" s="27"/>
      <c r="L160" s="28">
        <v>60000</v>
      </c>
      <c r="M160" s="29"/>
      <c r="N160" s="29"/>
      <c r="O160" s="30"/>
    </row>
    <row r="161" spans="1:15" ht="12" x14ac:dyDescent="0.2">
      <c r="A161" s="20" t="s">
        <v>9</v>
      </c>
      <c r="B161" s="21"/>
      <c r="C161" s="20" t="s">
        <v>143</v>
      </c>
      <c r="D161" s="22" t="s">
        <v>21</v>
      </c>
      <c r="E161" s="29"/>
      <c r="F161" s="26"/>
      <c r="G161" s="26"/>
      <c r="H161" s="26"/>
      <c r="I161" s="27"/>
      <c r="J161" s="27"/>
      <c r="K161" s="27"/>
      <c r="L161" s="28"/>
      <c r="M161" s="29"/>
      <c r="N161" s="29"/>
      <c r="O161" s="30"/>
    </row>
    <row r="162" spans="1:15" x14ac:dyDescent="0.2">
      <c r="A162" s="23" t="s">
        <v>4</v>
      </c>
      <c r="B162" s="24"/>
      <c r="C162" s="23" t="s">
        <v>114</v>
      </c>
      <c r="D162" s="25" t="s">
        <v>17</v>
      </c>
      <c r="E162" s="29"/>
      <c r="F162" s="26"/>
      <c r="G162" s="26">
        <v>0</v>
      </c>
      <c r="H162" s="26"/>
      <c r="I162" s="27"/>
      <c r="J162" s="27"/>
      <c r="K162" s="27"/>
      <c r="L162" s="28">
        <v>45000</v>
      </c>
      <c r="M162" s="29"/>
      <c r="N162" s="29"/>
      <c r="O162" s="30"/>
    </row>
    <row r="163" spans="1:15" ht="12" x14ac:dyDescent="0.2">
      <c r="A163" s="20" t="s">
        <v>9</v>
      </c>
      <c r="B163" s="21"/>
      <c r="C163" s="20" t="s">
        <v>42</v>
      </c>
      <c r="D163" s="22" t="s">
        <v>21</v>
      </c>
      <c r="E163" s="29"/>
      <c r="F163" s="26"/>
      <c r="G163" s="26"/>
      <c r="H163" s="26"/>
      <c r="I163" s="27"/>
      <c r="J163" s="27"/>
      <c r="K163" s="27"/>
      <c r="L163" s="28"/>
      <c r="M163" s="29"/>
      <c r="N163" s="29"/>
      <c r="O163" s="30"/>
    </row>
    <row r="164" spans="1:15" x14ac:dyDescent="0.2">
      <c r="A164" s="23" t="s">
        <v>4</v>
      </c>
      <c r="B164" s="24"/>
      <c r="C164" s="23" t="s">
        <v>115</v>
      </c>
      <c r="D164" s="25" t="s">
        <v>17</v>
      </c>
      <c r="E164" s="29"/>
      <c r="F164" s="26"/>
      <c r="G164" s="26">
        <v>0</v>
      </c>
      <c r="H164" s="26"/>
      <c r="I164" s="27"/>
      <c r="J164" s="27"/>
      <c r="K164" s="27"/>
      <c r="L164" s="28">
        <v>45000</v>
      </c>
      <c r="M164" s="29"/>
      <c r="N164" s="29"/>
      <c r="O164" s="30"/>
    </row>
    <row r="165" spans="1:15" ht="12" x14ac:dyDescent="0.2">
      <c r="A165" s="20" t="s">
        <v>9</v>
      </c>
      <c r="B165" s="21"/>
      <c r="C165" s="20" t="s">
        <v>43</v>
      </c>
      <c r="D165" s="22" t="s">
        <v>21</v>
      </c>
      <c r="E165" s="29"/>
      <c r="F165" s="26"/>
      <c r="G165" s="26"/>
      <c r="H165" s="26"/>
      <c r="I165" s="27"/>
      <c r="J165" s="27"/>
      <c r="K165" s="27"/>
      <c r="L165" s="28"/>
      <c r="M165" s="29"/>
      <c r="N165" s="29"/>
      <c r="O165" s="30"/>
    </row>
    <row r="166" spans="1:15" x14ac:dyDescent="0.2">
      <c r="A166" s="23" t="s">
        <v>3</v>
      </c>
      <c r="B166" s="24"/>
      <c r="C166" s="23" t="s">
        <v>100</v>
      </c>
      <c r="D166" s="25" t="s">
        <v>17</v>
      </c>
      <c r="E166" s="29">
        <v>1</v>
      </c>
      <c r="F166" s="26"/>
      <c r="G166" s="26"/>
      <c r="H166" s="26"/>
      <c r="I166" s="27"/>
      <c r="J166" s="27"/>
      <c r="K166" s="27"/>
      <c r="L166" s="28">
        <v>43750</v>
      </c>
      <c r="M166" s="29"/>
      <c r="N166" s="29"/>
      <c r="O166" s="30"/>
    </row>
    <row r="167" spans="1:15" x14ac:dyDescent="0.2">
      <c r="A167" s="23" t="s">
        <v>3</v>
      </c>
      <c r="B167" s="24"/>
      <c r="C167" s="23" t="s">
        <v>116</v>
      </c>
      <c r="D167" s="25" t="s">
        <v>17</v>
      </c>
      <c r="E167" s="29">
        <v>1.1000000000000001</v>
      </c>
      <c r="F167" s="26"/>
      <c r="G167" s="26"/>
      <c r="H167" s="26"/>
      <c r="I167" s="27"/>
      <c r="J167" s="27"/>
      <c r="K167" s="27"/>
      <c r="L167" s="28">
        <v>71350</v>
      </c>
      <c r="M167" s="29"/>
      <c r="N167" s="29"/>
      <c r="O167" s="30"/>
    </row>
    <row r="168" spans="1:15" x14ac:dyDescent="0.2">
      <c r="A168" s="23" t="s">
        <v>3</v>
      </c>
      <c r="B168" s="24"/>
      <c r="C168" s="23" t="s">
        <v>101</v>
      </c>
      <c r="D168" s="25" t="s">
        <v>13</v>
      </c>
      <c r="E168" s="29">
        <v>6</v>
      </c>
      <c r="F168" s="26"/>
      <c r="G168" s="26"/>
      <c r="H168" s="26"/>
      <c r="I168" s="27"/>
      <c r="J168" s="27"/>
      <c r="K168" s="27"/>
      <c r="L168" s="28">
        <v>2380</v>
      </c>
      <c r="M168" s="29"/>
      <c r="N168" s="29"/>
      <c r="O168" s="30"/>
    </row>
    <row r="169" spans="1:15" x14ac:dyDescent="0.2">
      <c r="A169" s="23" t="s">
        <v>3</v>
      </c>
      <c r="B169" s="24"/>
      <c r="C169" s="23" t="s">
        <v>102</v>
      </c>
      <c r="D169" s="25" t="s">
        <v>13</v>
      </c>
      <c r="E169" s="29">
        <v>0.18</v>
      </c>
      <c r="F169" s="26"/>
      <c r="G169" s="26"/>
      <c r="H169" s="26"/>
      <c r="I169" s="27"/>
      <c r="J169" s="27"/>
      <c r="K169" s="27"/>
      <c r="L169" s="28">
        <v>7140</v>
      </c>
      <c r="M169" s="29"/>
      <c r="N169" s="29"/>
      <c r="O169" s="30"/>
    </row>
    <row r="170" spans="1:15" x14ac:dyDescent="0.2">
      <c r="A170" s="23" t="s">
        <v>4</v>
      </c>
      <c r="B170" s="24"/>
      <c r="C170" s="23" t="s">
        <v>103</v>
      </c>
      <c r="D170" s="25" t="s">
        <v>17</v>
      </c>
      <c r="E170" s="29"/>
      <c r="F170" s="26"/>
      <c r="G170" s="26">
        <v>1</v>
      </c>
      <c r="H170" s="26"/>
      <c r="I170" s="27"/>
      <c r="J170" s="27"/>
      <c r="K170" s="27"/>
      <c r="L170" s="28">
        <v>15000</v>
      </c>
      <c r="M170" s="29"/>
      <c r="N170" s="29"/>
      <c r="O170" s="30"/>
    </row>
    <row r="171" spans="1:15" x14ac:dyDescent="0.2">
      <c r="A171" s="23" t="s">
        <v>4</v>
      </c>
      <c r="B171" s="24"/>
      <c r="C171" s="23" t="s">
        <v>117</v>
      </c>
      <c r="D171" s="25" t="s">
        <v>17</v>
      </c>
      <c r="E171" s="29"/>
      <c r="F171" s="26"/>
      <c r="G171" s="26">
        <v>1</v>
      </c>
      <c r="H171" s="26"/>
      <c r="I171" s="27"/>
      <c r="J171" s="27"/>
      <c r="K171" s="27"/>
      <c r="L171" s="28">
        <v>45000</v>
      </c>
      <c r="M171" s="29"/>
      <c r="N171" s="29"/>
      <c r="O171" s="30"/>
    </row>
    <row r="172" spans="1:15" ht="12" x14ac:dyDescent="0.2">
      <c r="A172" s="20" t="s">
        <v>9</v>
      </c>
      <c r="B172" s="21"/>
      <c r="C172" s="20" t="s">
        <v>144</v>
      </c>
      <c r="D172" s="22" t="s">
        <v>21</v>
      </c>
      <c r="E172" s="29"/>
      <c r="F172" s="26"/>
      <c r="G172" s="26"/>
      <c r="H172" s="26"/>
      <c r="I172" s="27"/>
      <c r="J172" s="27"/>
      <c r="K172" s="27"/>
      <c r="L172" s="28"/>
      <c r="M172" s="29"/>
      <c r="N172" s="29"/>
      <c r="O172" s="30"/>
    </row>
    <row r="173" spans="1:15" x14ac:dyDescent="0.2">
      <c r="A173" s="23" t="s">
        <v>3</v>
      </c>
      <c r="B173" s="24"/>
      <c r="C173" s="23" t="s">
        <v>91</v>
      </c>
      <c r="D173" s="25" t="s">
        <v>13</v>
      </c>
      <c r="E173" s="29">
        <v>3.6</v>
      </c>
      <c r="F173" s="26"/>
      <c r="G173" s="26"/>
      <c r="H173" s="26"/>
      <c r="I173" s="27"/>
      <c r="J173" s="27"/>
      <c r="K173" s="27"/>
      <c r="L173" s="28">
        <v>2450</v>
      </c>
      <c r="M173" s="29"/>
      <c r="N173" s="29"/>
      <c r="O173" s="30"/>
    </row>
    <row r="174" spans="1:15" x14ac:dyDescent="0.2">
      <c r="A174" s="23" t="s">
        <v>3</v>
      </c>
      <c r="B174" s="24"/>
      <c r="C174" s="23" t="s">
        <v>80</v>
      </c>
      <c r="D174" s="25" t="s">
        <v>15</v>
      </c>
      <c r="E174" s="29">
        <v>1</v>
      </c>
      <c r="F174" s="26"/>
      <c r="G174" s="26"/>
      <c r="H174" s="26"/>
      <c r="I174" s="27"/>
      <c r="J174" s="27"/>
      <c r="K174" s="27"/>
      <c r="L174" s="28">
        <v>500</v>
      </c>
      <c r="M174" s="29"/>
      <c r="N174" s="29"/>
      <c r="O174" s="30"/>
    </row>
    <row r="175" spans="1:15" x14ac:dyDescent="0.2">
      <c r="A175" s="23" t="s">
        <v>4</v>
      </c>
      <c r="B175" s="24"/>
      <c r="C175" s="23" t="s">
        <v>118</v>
      </c>
      <c r="D175" s="25" t="s">
        <v>17</v>
      </c>
      <c r="E175" s="29"/>
      <c r="F175" s="26"/>
      <c r="G175" s="26">
        <v>1</v>
      </c>
      <c r="H175" s="26"/>
      <c r="I175" s="27"/>
      <c r="J175" s="27"/>
      <c r="K175" s="27"/>
      <c r="L175" s="28">
        <v>20000</v>
      </c>
      <c r="M175" s="29"/>
      <c r="N175" s="29"/>
      <c r="O175" s="30"/>
    </row>
  </sheetData>
  <autoFilter ref="A1:O175" xr:uid="{9585B453-75CB-470D-9206-6C52A90DDC27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3543F1E3EACD41A1E0705E818CDA98" ma:contentTypeVersion="17" ma:contentTypeDescription="Create a new document." ma:contentTypeScope="" ma:versionID="301ef8109d0c5f4d01a05243a40af8d7">
  <xsd:schema xmlns:xsd="http://www.w3.org/2001/XMLSchema" xmlns:xs="http://www.w3.org/2001/XMLSchema" xmlns:p="http://schemas.microsoft.com/office/2006/metadata/properties" xmlns:ns2="1efcaa92-5d83-4d6e-9371-4f26ff43c600" xmlns:ns3="8dd3d811-2ddc-41c6-b437-eb257f73076b" targetNamespace="http://schemas.microsoft.com/office/2006/metadata/properties" ma:root="true" ma:fieldsID="302fc2a07ea33f7283bc3fc8a2a2a7d4" ns2:_="" ns3:_="">
    <xsd:import namespace="1efcaa92-5d83-4d6e-9371-4f26ff43c600"/>
    <xsd:import namespace="8dd3d811-2ddc-41c6-b437-eb257f7307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caa92-5d83-4d6e-9371-4f26ff43c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1a763891-425d-453e-84ca-79fce7553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d3d811-2ddc-41c6-b437-eb257f73076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99bd7cb-9311-451d-869b-a8dd5447b403}" ma:internalName="TaxCatchAll" ma:showField="CatchAllData" ma:web="8dd3d811-2ddc-41c6-b437-eb257f7307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dd3d811-2ddc-41c6-b437-eb257f73076b" xsi:nil="true"/>
    <lcf76f155ced4ddcb4097134ff3c332f xmlns="1efcaa92-5d83-4d6e-9371-4f26ff43c60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668398D-599C-4334-B531-F53918906AB8}"/>
</file>

<file path=customXml/itemProps2.xml><?xml version="1.0" encoding="utf-8"?>
<ds:datastoreItem xmlns:ds="http://schemas.openxmlformats.org/officeDocument/2006/customXml" ds:itemID="{B09C695B-9A71-4CC6-9E02-777705CC768A}"/>
</file>

<file path=customXml/itemProps3.xml><?xml version="1.0" encoding="utf-8"?>
<ds:datastoreItem xmlns:ds="http://schemas.openxmlformats.org/officeDocument/2006/customXml" ds:itemID="{72A68EF8-2CEB-49EB-9642-080B82903A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Alamsyah Reza Pradiyan</dc:creator>
  <cp:lastModifiedBy>Alamsyah Reza Pradiyan</cp:lastModifiedBy>
  <dcterms:created xsi:type="dcterms:W3CDTF">2024-02-23T22:05:30Z</dcterms:created>
  <dcterms:modified xsi:type="dcterms:W3CDTF">2024-05-20T01:30:27Z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0x010100EC3543F1E3EACD41A1E0705E818CDA98</vt:lpwstr>
  </property>
</Properties>
</file>