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ts\Dropbox\Inderjeet Jeed\Acct's Tutoring Services\0 - Recordings\Ryerson (Toronto Metropolitan University)\ACC100 or CACC100\Midterm Review\"/>
    </mc:Choice>
  </mc:AlternateContent>
  <xr:revisionPtr revIDLastSave="0" documentId="13_ncr:1_{B888CA28-9AB5-43DF-BC4F-E22022A03A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rchandising" sheetId="35" r:id="rId1"/>
    <sheet name="Accounting Equation -1 " sheetId="47" r:id="rId2"/>
    <sheet name="Accounts" sheetId="37" r:id="rId3"/>
    <sheet name="Financial Statements" sheetId="38" r:id="rId4"/>
    <sheet name="Accounting Equation - 2" sheetId="39" r:id="rId5"/>
    <sheet name="Unknown Amounts" sheetId="4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3" i="37" l="1"/>
  <c r="Q82" i="37"/>
  <c r="Q81" i="37"/>
  <c r="Q80" i="37"/>
  <c r="N45" i="37"/>
  <c r="F82" i="37"/>
  <c r="F84" i="37" s="1"/>
  <c r="F88" i="37"/>
  <c r="A88" i="37"/>
  <c r="A84" i="37"/>
  <c r="A85" i="37" s="1"/>
  <c r="J80" i="37" l="1"/>
  <c r="J81" i="37"/>
  <c r="J82" i="37" s="1"/>
</calcChain>
</file>

<file path=xl/sharedStrings.xml><?xml version="1.0" encoding="utf-8"?>
<sst xmlns="http://schemas.openxmlformats.org/spreadsheetml/2006/main" count="73" uniqueCount="59">
  <si>
    <t>Assets =</t>
  </si>
  <si>
    <t>Liabilities +</t>
  </si>
  <si>
    <t>Equity</t>
  </si>
  <si>
    <t>Owners Capital +</t>
  </si>
  <si>
    <t>Retained Earnings</t>
  </si>
  <si>
    <t>Profit -</t>
  </si>
  <si>
    <t>Dividends</t>
  </si>
  <si>
    <t xml:space="preserve">Revenues - </t>
  </si>
  <si>
    <t>Expenses</t>
  </si>
  <si>
    <t>Total</t>
  </si>
  <si>
    <t>Date</t>
  </si>
  <si>
    <t>July 1st</t>
  </si>
  <si>
    <t>July 2nd</t>
  </si>
  <si>
    <t>July 3rd</t>
  </si>
  <si>
    <t>July 7th</t>
  </si>
  <si>
    <t>July 8th</t>
  </si>
  <si>
    <t>July 9th</t>
  </si>
  <si>
    <t>July 10th</t>
  </si>
  <si>
    <t>July 11th</t>
  </si>
  <si>
    <t>July 13th</t>
  </si>
  <si>
    <t>July 17th</t>
  </si>
  <si>
    <t>July 18th</t>
  </si>
  <si>
    <t>July 19th</t>
  </si>
  <si>
    <t>July 21st</t>
  </si>
  <si>
    <t>July 22nd</t>
  </si>
  <si>
    <t>July 23rd</t>
  </si>
  <si>
    <t>July 24th</t>
  </si>
  <si>
    <t>July 27th</t>
  </si>
  <si>
    <t>July 28th</t>
  </si>
  <si>
    <t>Element/Activity</t>
  </si>
  <si>
    <t>Financial Statement</t>
  </si>
  <si>
    <t>IS = Income Statement</t>
  </si>
  <si>
    <t>SofRE = Statement of Retained Earnings</t>
  </si>
  <si>
    <t>BS = Balance Sheet</t>
  </si>
  <si>
    <t>CF = Statement of Cash Flows</t>
  </si>
  <si>
    <t>July 14th</t>
  </si>
  <si>
    <t>8% = 0.08</t>
  </si>
  <si>
    <t>10% = 0.1</t>
  </si>
  <si>
    <t>50% = 0.5</t>
  </si>
  <si>
    <t>100% = 1</t>
  </si>
  <si>
    <t>Before Tax Amount * (1 + Tax Rate)</t>
  </si>
  <si>
    <t>Revenues</t>
  </si>
  <si>
    <t>Income before taxes</t>
  </si>
  <si>
    <t>Income Tax Expense</t>
  </si>
  <si>
    <t>Income Tax Expense = Income Before Taxes * Tax Rate</t>
  </si>
  <si>
    <t>Liabilities, beginning of the year</t>
  </si>
  <si>
    <t>Assets, beginning of the year</t>
  </si>
  <si>
    <t>Total Expenses</t>
  </si>
  <si>
    <t>Total Assets, end of year</t>
  </si>
  <si>
    <t>Total Revenues</t>
  </si>
  <si>
    <t>Profit, during year</t>
  </si>
  <si>
    <t>Number</t>
  </si>
  <si>
    <t>Total Equity, Beginning of the Year</t>
  </si>
  <si>
    <t>Total Equity, End of year</t>
  </si>
  <si>
    <t>Owners Capital, End of year</t>
  </si>
  <si>
    <t>Total Liabilities, end of year</t>
  </si>
  <si>
    <t>Retained Earnings, end of year</t>
  </si>
  <si>
    <t>Owners Capital, Beginning of year</t>
  </si>
  <si>
    <t>Retained Earnings,Beginning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</si>
</sst>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  <font>
      <u val="doub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center"/>
    </xf>
    <xf numFmtId="165" fontId="1" fillId="0" borderId="3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43" fontId="6" fillId="0" borderId="3" xfId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3" xfId="2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4" fontId="1" fillId="0" borderId="3" xfId="2" applyFont="1" applyBorder="1" applyAlignment="1">
      <alignment horizontal="center"/>
    </xf>
    <xf numFmtId="44" fontId="9" fillId="0" borderId="3" xfId="2" applyFont="1" applyBorder="1" applyAlignment="1">
      <alignment horizontal="center"/>
    </xf>
    <xf numFmtId="10" fontId="1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6" fontId="4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3" xfId="0" applyFont="1" applyBorder="1"/>
    <xf numFmtId="44" fontId="1" fillId="0" borderId="0" xfId="2" applyFont="1" applyAlignment="1">
      <alignment horizontal="center"/>
    </xf>
    <xf numFmtId="10" fontId="6" fillId="0" borderId="0" xfId="3" applyNumberFormat="1" applyFont="1" applyAlignment="1">
      <alignment horizontal="center"/>
    </xf>
    <xf numFmtId="6" fontId="1" fillId="0" borderId="3" xfId="0" applyNumberFormat="1" applyFont="1" applyBorder="1" applyAlignment="1">
      <alignment horizontal="center"/>
    </xf>
    <xf numFmtId="6" fontId="1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5" fontId="1" fillId="0" borderId="3" xfId="2" applyNumberFormat="1" applyFont="1" applyBorder="1"/>
    <xf numFmtId="165" fontId="4" fillId="0" borderId="3" xfId="2" applyNumberFormat="1" applyFont="1" applyBorder="1"/>
    <xf numFmtId="164" fontId="1" fillId="0" borderId="3" xfId="2" applyNumberFormat="1" applyFont="1" applyBorder="1"/>
    <xf numFmtId="0" fontId="1" fillId="0" borderId="3" xfId="2" applyNumberFormat="1" applyFont="1" applyBorder="1" applyAlignment="1">
      <alignment horizontal="left"/>
    </xf>
    <xf numFmtId="165" fontId="3" fillId="0" borderId="3" xfId="2" applyNumberFormat="1" applyFont="1" applyBorder="1" applyAlignment="1">
      <alignment horizontal="center"/>
    </xf>
    <xf numFmtId="0" fontId="4" fillId="0" borderId="3" xfId="2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3" xfId="2" applyNumberFormat="1" applyFont="1" applyBorder="1"/>
    <xf numFmtId="0" fontId="4" fillId="0" borderId="3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0</xdr:row>
      <xdr:rowOff>0</xdr:rowOff>
    </xdr:from>
    <xdr:ext cx="3680460" cy="2865120"/>
    <xdr:pic>
      <xdr:nvPicPr>
        <xdr:cNvPr id="2" name="Picture 1">
          <a:extLst>
            <a:ext uri="{FF2B5EF4-FFF2-40B4-BE49-F238E27FC236}">
              <a16:creationId xmlns:a16="http://schemas.microsoft.com/office/drawing/2014/main" id="{D9EDC64E-08ED-4D36-B623-6341FD08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3680460" cy="2865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509221</xdr:colOff>
      <xdr:row>45</xdr:row>
      <xdr:rowOff>145974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FF42E-0420-56F9-C733-7F153EC1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9354" cy="9114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633046</xdr:colOff>
      <xdr:row>0</xdr:row>
      <xdr:rowOff>117231</xdr:rowOff>
    </xdr:from>
    <xdr:to>
      <xdr:col>20</xdr:col>
      <xdr:colOff>196333</xdr:colOff>
      <xdr:row>23</xdr:row>
      <xdr:rowOff>11722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188363-A7FE-F297-AEA3-5E012749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7292" y="117231"/>
          <a:ext cx="7285864" cy="44782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45720</xdr:colOff>
      <xdr:row>32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CF030-8319-B4FE-590A-6808A948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4660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="80" zoomScaleNormal="80" workbookViewId="0">
      <selection activeCell="D12" sqref="D12"/>
    </sheetView>
  </sheetViews>
  <sheetFormatPr defaultColWidth="9" defaultRowHeight="15.6" x14ac:dyDescent="0.3"/>
  <cols>
    <col min="1" max="1" width="32.69921875" style="2" customWidth="1"/>
    <col min="2" max="2" width="11.3984375" style="1" customWidth="1"/>
    <col min="3" max="3" width="12.5" style="1" customWidth="1"/>
    <col min="4" max="4" width="13.69921875" style="1" customWidth="1"/>
    <col min="5" max="5" width="10.296875" style="1" customWidth="1"/>
    <col min="6" max="7" width="9" style="1"/>
    <col min="8" max="8" width="10" style="1" customWidth="1"/>
    <col min="9" max="9" width="12.69921875" style="1" customWidth="1"/>
    <col min="10" max="10" width="9" style="1"/>
    <col min="11" max="11" width="11" style="1" customWidth="1"/>
    <col min="12" max="12" width="9" style="1"/>
    <col min="13" max="13" width="10.69921875" style="1" customWidth="1"/>
    <col min="14" max="16384" width="9" style="1"/>
  </cols>
  <sheetData>
    <row r="1" spans="1:13" x14ac:dyDescent="0.3">
      <c r="A1" s="43" t="s">
        <v>10</v>
      </c>
      <c r="B1" s="43" t="s">
        <v>0</v>
      </c>
      <c r="C1" s="43"/>
      <c r="D1" s="43"/>
      <c r="E1" s="32" t="s">
        <v>1</v>
      </c>
      <c r="F1" s="43" t="s">
        <v>2</v>
      </c>
      <c r="G1" s="43"/>
      <c r="H1" s="43"/>
      <c r="I1" s="43"/>
      <c r="J1" s="43"/>
      <c r="K1" s="43"/>
      <c r="L1" s="43"/>
      <c r="M1" s="43"/>
    </row>
    <row r="2" spans="1:13" ht="15.6" customHeight="1" x14ac:dyDescent="0.3">
      <c r="A2" s="43"/>
      <c r="B2" s="46"/>
      <c r="C2" s="46"/>
      <c r="D2" s="46"/>
      <c r="E2" s="46"/>
      <c r="F2" s="47" t="s">
        <v>3</v>
      </c>
      <c r="G2" s="47"/>
      <c r="H2" s="46" t="s">
        <v>4</v>
      </c>
      <c r="I2" s="46"/>
      <c r="J2" s="46"/>
      <c r="K2" s="46"/>
      <c r="L2" s="46"/>
      <c r="M2" s="46"/>
    </row>
    <row r="3" spans="1:13" x14ac:dyDescent="0.3">
      <c r="A3" s="43"/>
      <c r="B3" s="46"/>
      <c r="C3" s="46"/>
      <c r="D3" s="46"/>
      <c r="E3" s="46"/>
      <c r="F3" s="47"/>
      <c r="G3" s="47"/>
      <c r="H3" s="46"/>
      <c r="I3" s="46"/>
      <c r="J3" s="46"/>
      <c r="K3" s="46"/>
      <c r="L3" s="46"/>
      <c r="M3" s="46"/>
    </row>
    <row r="4" spans="1:13" x14ac:dyDescent="0.3">
      <c r="A4" s="43"/>
      <c r="B4" s="46"/>
      <c r="C4" s="46"/>
      <c r="D4" s="46"/>
      <c r="E4" s="46"/>
      <c r="F4" s="34"/>
      <c r="G4" s="34"/>
      <c r="H4" s="43" t="s">
        <v>5</v>
      </c>
      <c r="I4" s="43"/>
      <c r="J4" s="43"/>
      <c r="K4" s="43"/>
      <c r="L4" s="43"/>
      <c r="M4" s="55"/>
    </row>
    <row r="5" spans="1:13" x14ac:dyDescent="0.3">
      <c r="A5" s="43"/>
      <c r="B5" s="46"/>
      <c r="C5" s="46"/>
      <c r="D5" s="46"/>
      <c r="E5" s="46"/>
      <c r="F5" s="46"/>
      <c r="G5" s="46"/>
      <c r="H5" s="43" t="s">
        <v>7</v>
      </c>
      <c r="I5" s="43"/>
      <c r="J5" s="43"/>
      <c r="K5" s="43" t="s">
        <v>8</v>
      </c>
      <c r="L5" s="43"/>
      <c r="M5" s="55"/>
    </row>
    <row r="6" spans="1:13" x14ac:dyDescent="0.3">
      <c r="A6" s="43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55"/>
    </row>
    <row r="7" spans="1:13" x14ac:dyDescent="0.3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5"/>
    </row>
    <row r="8" spans="1:13" x14ac:dyDescent="0.3">
      <c r="A8" s="3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55"/>
    </row>
    <row r="9" spans="1:13" x14ac:dyDescent="0.3">
      <c r="A9" s="56" t="s">
        <v>11</v>
      </c>
      <c r="B9" s="35"/>
      <c r="C9" s="35"/>
      <c r="D9" s="35"/>
      <c r="E9" s="4"/>
      <c r="F9" s="4"/>
      <c r="G9" s="4"/>
      <c r="H9" s="4"/>
      <c r="I9" s="4"/>
      <c r="J9" s="4"/>
      <c r="K9" s="4"/>
      <c r="L9" s="4"/>
      <c r="M9" s="4"/>
    </row>
    <row r="10" spans="1:13" x14ac:dyDescent="0.3">
      <c r="A10" s="56" t="s">
        <v>12</v>
      </c>
      <c r="B10" s="35"/>
      <c r="C10" s="35"/>
      <c r="D10" s="35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3">
      <c r="A11" s="56" t="s">
        <v>13</v>
      </c>
      <c r="B11" s="35"/>
      <c r="C11" s="35"/>
      <c r="D11" s="35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3">
      <c r="A12" s="56" t="s">
        <v>14</v>
      </c>
      <c r="B12" s="35"/>
      <c r="C12" s="35"/>
      <c r="D12" s="35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3">
      <c r="A13" s="56" t="s">
        <v>15</v>
      </c>
      <c r="B13" s="35"/>
      <c r="C13" s="35"/>
      <c r="D13" s="35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3">
      <c r="A14" s="56" t="s">
        <v>16</v>
      </c>
      <c r="B14" s="35"/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3">
      <c r="A15" s="56" t="s">
        <v>16</v>
      </c>
      <c r="B15" s="35"/>
      <c r="C15" s="35"/>
      <c r="D15" s="35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3">
      <c r="A16" s="56" t="s">
        <v>17</v>
      </c>
      <c r="B16" s="35"/>
      <c r="C16" s="35"/>
      <c r="D16" s="35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">
      <c r="A17" s="56" t="s">
        <v>18</v>
      </c>
      <c r="B17" s="35"/>
      <c r="C17" s="35"/>
      <c r="D17" s="35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">
      <c r="A18" s="56" t="s">
        <v>19</v>
      </c>
      <c r="B18" s="35"/>
      <c r="C18" s="35"/>
      <c r="D18" s="35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3">
      <c r="A19" s="56" t="s">
        <v>19</v>
      </c>
      <c r="B19" s="35"/>
      <c r="C19" s="35"/>
      <c r="D19" s="35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3">
      <c r="A20" s="56" t="s">
        <v>35</v>
      </c>
      <c r="B20" s="35"/>
      <c r="C20" s="35"/>
      <c r="D20" s="35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">
      <c r="A21" s="56" t="s">
        <v>20</v>
      </c>
      <c r="B21" s="35"/>
      <c r="C21" s="35"/>
      <c r="D21" s="35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3">
      <c r="A22" s="56" t="s">
        <v>21</v>
      </c>
      <c r="B22" s="35"/>
      <c r="C22" s="35"/>
      <c r="D22" s="35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3">
      <c r="A23" s="56" t="s">
        <v>22</v>
      </c>
      <c r="B23" s="35"/>
      <c r="C23" s="35"/>
      <c r="D23" s="35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3">
      <c r="A24" s="56" t="s">
        <v>23</v>
      </c>
      <c r="B24" s="35"/>
      <c r="C24" s="35"/>
      <c r="D24" s="35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3">
      <c r="A25" s="56" t="s">
        <v>24</v>
      </c>
      <c r="B25" s="35"/>
      <c r="C25" s="35"/>
      <c r="D25" s="35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3">
      <c r="A26" s="56" t="s">
        <v>25</v>
      </c>
      <c r="B26" s="35"/>
      <c r="C26" s="35"/>
      <c r="D26" s="35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3">
      <c r="A27" s="56" t="s">
        <v>25</v>
      </c>
      <c r="B27" s="35"/>
      <c r="C27" s="35"/>
      <c r="D27" s="35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3">
      <c r="A28" s="56" t="s">
        <v>26</v>
      </c>
      <c r="B28" s="35"/>
      <c r="C28" s="35"/>
      <c r="D28" s="35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3">
      <c r="A29" s="56" t="s">
        <v>27</v>
      </c>
      <c r="B29" s="35"/>
      <c r="C29" s="35"/>
      <c r="D29" s="35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3">
      <c r="A30" s="57" t="s">
        <v>28</v>
      </c>
      <c r="B30" s="36"/>
      <c r="C30" s="36"/>
      <c r="D30" s="36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3">
      <c r="A31" s="37" t="s">
        <v>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3" spans="5:5" x14ac:dyDescent="0.3">
      <c r="E33" s="11"/>
    </row>
    <row r="53" spans="1:3" x14ac:dyDescent="0.3">
      <c r="A53" s="12"/>
    </row>
    <row r="56" spans="1:3" x14ac:dyDescent="0.3">
      <c r="A56" s="43"/>
      <c r="B56" s="43"/>
      <c r="C56" s="43"/>
    </row>
    <row r="57" spans="1:3" x14ac:dyDescent="0.3">
      <c r="A57" s="43"/>
      <c r="B57" s="43"/>
      <c r="C57" s="43"/>
    </row>
    <row r="58" spans="1:3" x14ac:dyDescent="0.3">
      <c r="A58" s="43"/>
      <c r="B58" s="43"/>
      <c r="C58" s="43"/>
    </row>
    <row r="59" spans="1:3" x14ac:dyDescent="0.3">
      <c r="A59" s="14"/>
      <c r="B59" s="20"/>
      <c r="C59" s="16"/>
    </row>
    <row r="60" spans="1:3" x14ac:dyDescent="0.3">
      <c r="A60" s="14"/>
      <c r="B60" s="16"/>
      <c r="C60" s="16"/>
    </row>
    <row r="61" spans="1:3" x14ac:dyDescent="0.3">
      <c r="A61" s="17"/>
      <c r="B61" s="18"/>
      <c r="C61" s="18"/>
    </row>
    <row r="62" spans="1:3" x14ac:dyDescent="0.3">
      <c r="A62" s="14"/>
      <c r="B62" s="16"/>
      <c r="C62" s="20"/>
    </row>
    <row r="63" spans="1:3" ht="17.399999999999999" x14ac:dyDescent="0.45">
      <c r="A63" s="14"/>
      <c r="B63" s="16"/>
      <c r="C63" s="19"/>
    </row>
    <row r="64" spans="1:3" ht="17.399999999999999" x14ac:dyDescent="0.45">
      <c r="A64" s="14"/>
      <c r="B64" s="16"/>
      <c r="C64" s="21"/>
    </row>
    <row r="67" spans="1:1" x14ac:dyDescent="0.3">
      <c r="A67" s="22"/>
    </row>
  </sheetData>
  <mergeCells count="23">
    <mergeCell ref="A58:C58"/>
    <mergeCell ref="A56:C56"/>
    <mergeCell ref="K5:L5"/>
    <mergeCell ref="H6:H8"/>
    <mergeCell ref="G5:G8"/>
    <mergeCell ref="F2:G3"/>
    <mergeCell ref="A57:C57"/>
    <mergeCell ref="A1:A7"/>
    <mergeCell ref="I6:I8"/>
    <mergeCell ref="J6:J8"/>
    <mergeCell ref="H5:J5"/>
    <mergeCell ref="K6:K8"/>
    <mergeCell ref="B1:D1"/>
    <mergeCell ref="F1:M1"/>
    <mergeCell ref="B2:B8"/>
    <mergeCell ref="C2:C8"/>
    <mergeCell ref="D2:D8"/>
    <mergeCell ref="L6:L8"/>
    <mergeCell ref="E2:E8"/>
    <mergeCell ref="H2:M3"/>
    <mergeCell ref="H4:L4"/>
    <mergeCell ref="M4:M8"/>
    <mergeCell ref="F5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4FE49-E95F-4F45-8409-A1E7063452BD}">
  <dimension ref="A1:E41"/>
  <sheetViews>
    <sheetView workbookViewId="0">
      <selection activeCell="E23" sqref="E23"/>
    </sheetView>
  </sheetViews>
  <sheetFormatPr defaultColWidth="9" defaultRowHeight="15.6" x14ac:dyDescent="0.3"/>
  <cols>
    <col min="1" max="1" width="20.3984375" style="2" customWidth="1"/>
    <col min="2" max="2" width="10.296875" style="1" bestFit="1" customWidth="1"/>
    <col min="3" max="3" width="9" style="1"/>
    <col min="4" max="4" width="10.19921875" style="1" customWidth="1"/>
    <col min="5" max="5" width="14.296875" style="1" customWidth="1"/>
    <col min="6" max="16384" width="9" style="1"/>
  </cols>
  <sheetData>
    <row r="1" spans="5:5" x14ac:dyDescent="0.3">
      <c r="E1" s="15"/>
    </row>
    <row r="2" spans="5:5" ht="19.8" customHeight="1" x14ac:dyDescent="0.3">
      <c r="E2" s="15"/>
    </row>
    <row r="3" spans="5:5" x14ac:dyDescent="0.3">
      <c r="E3" s="15"/>
    </row>
    <row r="4" spans="5:5" x14ac:dyDescent="0.3">
      <c r="E4" s="15"/>
    </row>
    <row r="5" spans="5:5" x14ac:dyDescent="0.3">
      <c r="E5" s="15"/>
    </row>
    <row r="6" spans="5:5" x14ac:dyDescent="0.3">
      <c r="E6" s="15"/>
    </row>
    <row r="7" spans="5:5" x14ac:dyDescent="0.3">
      <c r="E7" s="15"/>
    </row>
    <row r="8" spans="5:5" x14ac:dyDescent="0.3">
      <c r="E8" s="15"/>
    </row>
    <row r="9" spans="5:5" x14ac:dyDescent="0.3">
      <c r="E9" s="15"/>
    </row>
    <row r="10" spans="5:5" x14ac:dyDescent="0.3">
      <c r="E10" s="15"/>
    </row>
    <row r="11" spans="5:5" x14ac:dyDescent="0.3">
      <c r="E11" s="15"/>
    </row>
    <row r="12" spans="5:5" x14ac:dyDescent="0.3">
      <c r="E12" s="15"/>
    </row>
    <row r="13" spans="5:5" x14ac:dyDescent="0.3">
      <c r="E13" s="15"/>
    </row>
    <row r="14" spans="5:5" x14ac:dyDescent="0.3">
      <c r="E14" s="44"/>
    </row>
    <row r="15" spans="5:5" x14ac:dyDescent="0.3">
      <c r="E15" s="45"/>
    </row>
    <row r="18" spans="2:2" x14ac:dyDescent="0.3">
      <c r="B18" s="28"/>
    </row>
    <row r="21" spans="2:2" x14ac:dyDescent="0.3">
      <c r="B21" s="28"/>
    </row>
    <row r="25" spans="2:2" x14ac:dyDescent="0.3">
      <c r="B25" s="28"/>
    </row>
    <row r="28" spans="2:2" x14ac:dyDescent="0.3">
      <c r="B28" s="28"/>
    </row>
    <row r="30" spans="2:2" x14ac:dyDescent="0.3">
      <c r="B30" s="3"/>
    </row>
    <row r="36" spans="2:2" x14ac:dyDescent="0.3">
      <c r="B36" s="3"/>
    </row>
    <row r="37" spans="2:2" x14ac:dyDescent="0.3">
      <c r="B37" s="24"/>
    </row>
    <row r="38" spans="2:2" x14ac:dyDescent="0.3">
      <c r="B38" s="3"/>
    </row>
    <row r="40" spans="2:2" x14ac:dyDescent="0.3">
      <c r="B40" s="3"/>
    </row>
    <row r="41" spans="2:2" x14ac:dyDescent="0.3">
      <c r="B41" s="3"/>
    </row>
  </sheetData>
  <mergeCells count="1">
    <mergeCell ref="E14:E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88"/>
  <sheetViews>
    <sheetView topLeftCell="A28" zoomScale="80" zoomScaleNormal="80" workbookViewId="0">
      <selection activeCell="A48" sqref="A48:A54"/>
    </sheetView>
  </sheetViews>
  <sheetFormatPr defaultColWidth="9" defaultRowHeight="15.6" x14ac:dyDescent="0.3"/>
  <cols>
    <col min="1" max="1" width="9" style="2"/>
    <col min="2" max="2" width="9.59765625" style="1" bestFit="1" customWidth="1"/>
    <col min="3" max="3" width="10.3984375" style="1" customWidth="1"/>
    <col min="4" max="4" width="9" style="1"/>
    <col min="5" max="5" width="9.5" style="1" customWidth="1"/>
    <col min="6" max="6" width="11.296875" style="1" customWidth="1"/>
    <col min="7" max="8" width="9" style="1"/>
    <col min="9" max="9" width="9.59765625" style="1" bestFit="1" customWidth="1"/>
    <col min="10" max="14" width="9" style="1"/>
    <col min="15" max="15" width="10.5" style="1" customWidth="1"/>
    <col min="16" max="16384" width="9" style="1"/>
  </cols>
  <sheetData>
    <row r="2" ht="15.6" customHeight="1" x14ac:dyDescent="0.3"/>
    <row r="5" ht="15.6" customHeight="1" x14ac:dyDescent="0.3"/>
    <row r="45" spans="1:23" x14ac:dyDescent="0.3">
      <c r="N45" s="28">
        <f>648/12</f>
        <v>54</v>
      </c>
    </row>
    <row r="48" spans="1:23" x14ac:dyDescent="0.3">
      <c r="A48" s="43" t="s">
        <v>51</v>
      </c>
      <c r="B48" s="43" t="s">
        <v>0</v>
      </c>
      <c r="C48" s="43"/>
      <c r="D48" s="43"/>
      <c r="E48" s="43"/>
      <c r="F48" s="43"/>
      <c r="G48" s="43"/>
      <c r="H48" s="43"/>
      <c r="I48" s="43" t="s">
        <v>1</v>
      </c>
      <c r="J48" s="43"/>
      <c r="K48" s="43"/>
      <c r="L48" s="43"/>
      <c r="M48" s="43" t="s">
        <v>2</v>
      </c>
      <c r="N48" s="43"/>
      <c r="O48" s="43"/>
      <c r="P48" s="43"/>
      <c r="Q48" s="43"/>
      <c r="R48" s="43"/>
      <c r="S48" s="43"/>
      <c r="T48" s="43"/>
      <c r="U48" s="43"/>
      <c r="V48" s="43"/>
      <c r="W48" s="43"/>
    </row>
    <row r="49" spans="1:23" ht="15.6" customHeight="1" x14ac:dyDescent="0.3">
      <c r="A49" s="43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7" t="s">
        <v>3</v>
      </c>
      <c r="N49" s="47"/>
      <c r="O49" s="46" t="s">
        <v>4</v>
      </c>
      <c r="P49" s="46"/>
      <c r="Q49" s="46"/>
      <c r="R49" s="46"/>
      <c r="S49" s="46"/>
      <c r="T49" s="46"/>
      <c r="U49" s="46"/>
      <c r="V49" s="46"/>
      <c r="W49" s="46"/>
    </row>
    <row r="50" spans="1:23" x14ac:dyDescent="0.3">
      <c r="A50" s="43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7"/>
      <c r="N50" s="47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3">
      <c r="A51" s="43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3"/>
      <c r="N51" s="34"/>
      <c r="O51" s="43" t="s">
        <v>5</v>
      </c>
      <c r="P51" s="43"/>
      <c r="Q51" s="43"/>
      <c r="R51" s="43"/>
      <c r="S51" s="43"/>
      <c r="T51" s="43"/>
      <c r="U51" s="43"/>
      <c r="V51" s="43"/>
      <c r="W51" s="43"/>
    </row>
    <row r="52" spans="1:23" x14ac:dyDescent="0.3">
      <c r="A52" s="43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27" t="s">
        <v>7</v>
      </c>
      <c r="P52" s="43" t="s">
        <v>8</v>
      </c>
      <c r="Q52" s="43"/>
      <c r="R52" s="43"/>
      <c r="S52" s="43"/>
      <c r="T52" s="43"/>
      <c r="U52" s="43"/>
      <c r="V52" s="43"/>
      <c r="W52" s="43"/>
    </row>
    <row r="53" spans="1:23" x14ac:dyDescent="0.3">
      <c r="A53" s="4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x14ac:dyDescent="0.3">
      <c r="A54" s="4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x14ac:dyDescent="0.3">
      <c r="A55" s="34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3" x14ac:dyDescent="0.3">
      <c r="A56" s="38">
        <v>1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3">
      <c r="A57" s="38">
        <v>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3">
      <c r="A58" s="38">
        <v>3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3">
      <c r="A59" s="38">
        <v>4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3">
      <c r="A60" s="38">
        <v>5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3">
      <c r="A61" s="38">
        <v>6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3">
      <c r="A62" s="38">
        <v>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3">
      <c r="A63" s="38">
        <v>8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3">
      <c r="A64" s="38">
        <v>9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3">
      <c r="A65" s="38">
        <v>10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3">
      <c r="A66" s="38">
        <v>11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3">
      <c r="A67" s="38">
        <v>12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3">
      <c r="A68" s="38">
        <v>13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3">
      <c r="A69" s="38">
        <v>14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3">
      <c r="A70" s="38">
        <v>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3">
      <c r="A71" s="38">
        <v>16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3">
      <c r="A72" s="38">
        <v>17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3">
      <c r="A73" s="38">
        <v>18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3">
      <c r="A74" s="38">
        <v>19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3">
      <c r="A75" s="38">
        <v>20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3">
      <c r="A76" s="40">
        <v>21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3">
      <c r="A77" s="37" t="s">
        <v>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9" spans="1:23" x14ac:dyDescent="0.3">
      <c r="A79" s="2" t="s">
        <v>36</v>
      </c>
      <c r="F79" s="3"/>
    </row>
    <row r="80" spans="1:23" x14ac:dyDescent="0.3">
      <c r="A80" s="2" t="s">
        <v>37</v>
      </c>
      <c r="F80" s="3">
        <v>50</v>
      </c>
      <c r="J80" s="11">
        <f>F62*J79</f>
        <v>0</v>
      </c>
      <c r="O80" s="2" t="s">
        <v>41</v>
      </c>
      <c r="Q80" s="11">
        <f>O77</f>
        <v>0</v>
      </c>
    </row>
    <row r="81" spans="1:17" x14ac:dyDescent="0.3">
      <c r="A81" s="2" t="s">
        <v>38</v>
      </c>
      <c r="F81" s="24">
        <v>50</v>
      </c>
      <c r="J81" s="26">
        <f>F63*0.33333333</f>
        <v>0</v>
      </c>
      <c r="O81" s="2" t="s">
        <v>8</v>
      </c>
      <c r="Q81" s="26">
        <f>P77+Q77+R77+S77+T77+U77+V77</f>
        <v>0</v>
      </c>
    </row>
    <row r="82" spans="1:17" x14ac:dyDescent="0.3">
      <c r="A82" s="2" t="s">
        <v>39</v>
      </c>
      <c r="F82" s="3">
        <f>F79+F80+F81</f>
        <v>100</v>
      </c>
      <c r="J82" s="11">
        <f>J80+J81</f>
        <v>0</v>
      </c>
      <c r="O82" s="2" t="s">
        <v>42</v>
      </c>
      <c r="Q82" s="11">
        <f>Q80-Q81</f>
        <v>0</v>
      </c>
    </row>
    <row r="83" spans="1:17" x14ac:dyDescent="0.3">
      <c r="O83" s="2" t="s">
        <v>43</v>
      </c>
      <c r="Q83" s="1">
        <f>2600*0.25</f>
        <v>650</v>
      </c>
    </row>
    <row r="84" spans="1:17" x14ac:dyDescent="0.3">
      <c r="A84" s="2">
        <f>600*0.08</f>
        <v>48</v>
      </c>
      <c r="F84" s="25">
        <f>F82*(1+0.13)</f>
        <v>112.99999999999999</v>
      </c>
      <c r="O84" s="2"/>
    </row>
    <row r="85" spans="1:17" x14ac:dyDescent="0.3">
      <c r="A85" s="2">
        <f>A84+600</f>
        <v>648</v>
      </c>
      <c r="F85" s="23" t="s">
        <v>40</v>
      </c>
      <c r="O85" s="1" t="s">
        <v>44</v>
      </c>
    </row>
    <row r="87" spans="1:17" x14ac:dyDescent="0.3">
      <c r="A87" s="23" t="s">
        <v>40</v>
      </c>
    </row>
    <row r="88" spans="1:17" x14ac:dyDescent="0.3">
      <c r="A88" s="2">
        <f>600*(1+0.08)</f>
        <v>648</v>
      </c>
      <c r="F88" s="11">
        <f>D61-275</f>
        <v>-275</v>
      </c>
    </row>
  </sheetData>
  <mergeCells count="30">
    <mergeCell ref="P52:W52"/>
    <mergeCell ref="A48:A54"/>
    <mergeCell ref="B48:H48"/>
    <mergeCell ref="B49:B55"/>
    <mergeCell ref="G49:G55"/>
    <mergeCell ref="H49:H55"/>
    <mergeCell ref="C49:C55"/>
    <mergeCell ref="D49:D55"/>
    <mergeCell ref="E49:E55"/>
    <mergeCell ref="F49:F55"/>
    <mergeCell ref="I48:L48"/>
    <mergeCell ref="K49:K55"/>
    <mergeCell ref="J49:J55"/>
    <mergeCell ref="I49:I55"/>
    <mergeCell ref="L49:L55"/>
    <mergeCell ref="M49:N50"/>
    <mergeCell ref="M48:W48"/>
    <mergeCell ref="M52:M55"/>
    <mergeCell ref="U53:U55"/>
    <mergeCell ref="T53:T55"/>
    <mergeCell ref="S53:S55"/>
    <mergeCell ref="N52:N55"/>
    <mergeCell ref="O53:O55"/>
    <mergeCell ref="P53:P55"/>
    <mergeCell ref="Q53:Q55"/>
    <mergeCell ref="R53:R55"/>
    <mergeCell ref="V53:V55"/>
    <mergeCell ref="O49:W50"/>
    <mergeCell ref="W53:W55"/>
    <mergeCell ref="O51:W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6"/>
  <sheetViews>
    <sheetView zoomScaleNormal="100" workbookViewId="0">
      <selection activeCell="C44" sqref="C44"/>
    </sheetView>
  </sheetViews>
  <sheetFormatPr defaultColWidth="9" defaultRowHeight="15.6" x14ac:dyDescent="0.3"/>
  <cols>
    <col min="1" max="1" width="9" style="2"/>
    <col min="2" max="3" width="9" style="1"/>
    <col min="4" max="4" width="11.69921875" style="1" customWidth="1"/>
    <col min="5" max="5" width="18" style="1" customWidth="1"/>
    <col min="6" max="6" width="18.19921875" style="1" customWidth="1"/>
    <col min="7" max="7" width="9" style="1"/>
    <col min="8" max="8" width="33.19921875" style="1" customWidth="1"/>
    <col min="9" max="10" width="10.09765625" style="1" bestFit="1" customWidth="1"/>
    <col min="11" max="11" width="9" style="1"/>
    <col min="12" max="12" width="9.19921875" style="1" bestFit="1" customWidth="1"/>
    <col min="13" max="16384" width="9" style="1"/>
  </cols>
  <sheetData>
    <row r="1" spans="5:12" ht="12" customHeight="1" x14ac:dyDescent="0.3">
      <c r="E1" s="48" t="s">
        <v>29</v>
      </c>
      <c r="F1" s="48" t="s">
        <v>30</v>
      </c>
      <c r="G1" s="5"/>
      <c r="H1" s="6" t="s">
        <v>31</v>
      </c>
      <c r="I1" s="5"/>
      <c r="J1" s="5"/>
      <c r="K1" s="5"/>
      <c r="L1" s="5"/>
    </row>
    <row r="2" spans="5:12" ht="12" customHeight="1" x14ac:dyDescent="0.3">
      <c r="E2" s="49"/>
      <c r="F2" s="49"/>
      <c r="G2" s="5"/>
      <c r="H2" s="6" t="s">
        <v>32</v>
      </c>
      <c r="I2" s="5"/>
      <c r="J2" s="5"/>
      <c r="K2" s="5"/>
      <c r="L2" s="5"/>
    </row>
    <row r="3" spans="5:12" ht="12" customHeight="1" x14ac:dyDescent="0.3">
      <c r="E3" s="41"/>
      <c r="F3" s="41"/>
      <c r="G3" s="5"/>
      <c r="H3" s="6" t="s">
        <v>33</v>
      </c>
      <c r="I3" s="5"/>
      <c r="J3" s="5"/>
      <c r="K3" s="5"/>
      <c r="L3" s="5"/>
    </row>
    <row r="4" spans="5:12" ht="12" customHeight="1" x14ac:dyDescent="0.3">
      <c r="E4" s="41"/>
      <c r="F4" s="41"/>
      <c r="G4" s="5"/>
      <c r="H4" s="6" t="s">
        <v>34</v>
      </c>
      <c r="I4" s="5"/>
      <c r="J4" s="5"/>
      <c r="K4" s="5"/>
      <c r="L4" s="5"/>
    </row>
    <row r="5" spans="5:12" ht="12" customHeight="1" x14ac:dyDescent="0.3">
      <c r="E5" s="41"/>
      <c r="F5" s="41"/>
      <c r="G5" s="5"/>
      <c r="H5" s="5"/>
      <c r="I5" s="5"/>
      <c r="J5" s="5"/>
      <c r="K5" s="5"/>
      <c r="L5" s="5"/>
    </row>
    <row r="6" spans="5:12" ht="12" customHeight="1" x14ac:dyDescent="0.3">
      <c r="E6" s="41"/>
      <c r="F6" s="41"/>
      <c r="G6" s="5"/>
      <c r="H6" s="50"/>
      <c r="I6" s="50"/>
      <c r="J6" s="50"/>
      <c r="K6" s="5"/>
      <c r="L6" s="5"/>
    </row>
    <row r="7" spans="5:12" ht="12" customHeight="1" x14ac:dyDescent="0.3">
      <c r="E7" s="41"/>
      <c r="F7" s="41"/>
      <c r="G7" s="5"/>
      <c r="H7" s="50"/>
      <c r="I7" s="50"/>
      <c r="J7" s="50"/>
      <c r="K7" s="5"/>
      <c r="L7" s="5"/>
    </row>
    <row r="8" spans="5:12" ht="16.2" customHeight="1" x14ac:dyDescent="0.3">
      <c r="E8" s="41"/>
      <c r="F8" s="41"/>
      <c r="G8" s="5"/>
      <c r="H8" s="50"/>
      <c r="I8" s="50"/>
      <c r="J8" s="50"/>
      <c r="K8" s="5"/>
      <c r="L8" s="5"/>
    </row>
    <row r="9" spans="5:12" ht="12" customHeight="1" x14ac:dyDescent="0.3">
      <c r="E9" s="41"/>
      <c r="F9" s="41"/>
      <c r="G9" s="5"/>
      <c r="H9" s="7"/>
      <c r="I9" s="8"/>
      <c r="J9" s="8"/>
      <c r="K9" s="5"/>
      <c r="L9" s="29"/>
    </row>
    <row r="10" spans="5:12" ht="12" customHeight="1" x14ac:dyDescent="0.3">
      <c r="E10" s="41"/>
      <c r="F10" s="41"/>
      <c r="G10" s="5"/>
      <c r="H10" s="7"/>
      <c r="I10" s="8"/>
      <c r="J10" s="8"/>
      <c r="K10" s="5"/>
      <c r="L10" s="5"/>
    </row>
    <row r="11" spans="5:12" ht="12" customHeight="1" x14ac:dyDescent="0.3">
      <c r="E11" s="41"/>
      <c r="F11" s="41"/>
      <c r="G11" s="5"/>
      <c r="H11" s="7"/>
      <c r="I11" s="8"/>
      <c r="J11" s="8"/>
      <c r="K11" s="5"/>
      <c r="L11" s="5"/>
    </row>
    <row r="12" spans="5:12" ht="12" customHeight="1" x14ac:dyDescent="0.3">
      <c r="E12" s="41"/>
      <c r="F12" s="41"/>
      <c r="G12" s="5"/>
      <c r="H12" s="7"/>
      <c r="I12" s="8"/>
      <c r="J12" s="8"/>
      <c r="K12" s="5"/>
      <c r="L12" s="5"/>
    </row>
    <row r="13" spans="5:12" ht="12" customHeight="1" x14ac:dyDescent="0.3">
      <c r="E13" s="41"/>
      <c r="F13" s="41"/>
      <c r="G13" s="5"/>
      <c r="H13" s="7"/>
      <c r="I13" s="8"/>
      <c r="J13" s="8"/>
      <c r="K13" s="5"/>
      <c r="L13" s="5"/>
    </row>
    <row r="14" spans="5:12" ht="12" customHeight="1" x14ac:dyDescent="0.3">
      <c r="E14" s="41"/>
      <c r="F14" s="41"/>
      <c r="G14" s="5"/>
      <c r="H14" s="7"/>
      <c r="I14" s="8"/>
      <c r="J14" s="8"/>
      <c r="K14" s="5"/>
      <c r="L14" s="5"/>
    </row>
    <row r="15" spans="5:12" ht="16.2" customHeight="1" x14ac:dyDescent="0.3">
      <c r="E15" s="41"/>
      <c r="F15" s="41"/>
      <c r="G15" s="5"/>
      <c r="H15" s="7"/>
      <c r="I15" s="8"/>
      <c r="J15" s="8"/>
      <c r="K15" s="5"/>
      <c r="L15" s="5"/>
    </row>
    <row r="16" spans="5:12" ht="12" customHeight="1" x14ac:dyDescent="0.3">
      <c r="E16" s="41"/>
      <c r="F16" s="41"/>
      <c r="G16" s="5"/>
      <c r="H16" s="7"/>
      <c r="I16" s="8"/>
      <c r="J16" s="8"/>
      <c r="K16" s="5"/>
      <c r="L16" s="5"/>
    </row>
    <row r="17" spans="5:12" ht="12" customHeight="1" x14ac:dyDescent="0.3">
      <c r="E17" s="41"/>
      <c r="F17" s="41"/>
      <c r="G17" s="5"/>
      <c r="H17" s="7"/>
      <c r="I17" s="8"/>
      <c r="J17" s="8"/>
      <c r="K17" s="5"/>
      <c r="L17" s="5"/>
    </row>
    <row r="18" spans="5:12" ht="12" customHeight="1" x14ac:dyDescent="0.3">
      <c r="E18" s="41"/>
      <c r="F18" s="41"/>
      <c r="G18" s="5"/>
      <c r="H18" s="7"/>
      <c r="I18" s="8"/>
      <c r="J18" s="8"/>
      <c r="K18" s="5"/>
      <c r="L18" s="5"/>
    </row>
    <row r="19" spans="5:12" ht="12" customHeight="1" x14ac:dyDescent="0.3">
      <c r="E19" s="41"/>
      <c r="F19" s="41"/>
      <c r="G19" s="5"/>
      <c r="H19" s="7"/>
      <c r="I19" s="8"/>
      <c r="J19" s="8"/>
      <c r="K19" s="5"/>
      <c r="L19" s="5"/>
    </row>
    <row r="20" spans="5:12" ht="12" customHeight="1" x14ac:dyDescent="0.3">
      <c r="E20" s="41"/>
      <c r="F20" s="41"/>
      <c r="G20" s="5"/>
      <c r="H20" s="7"/>
      <c r="I20" s="8"/>
      <c r="J20" s="8"/>
      <c r="K20" s="5"/>
      <c r="L20" s="5"/>
    </row>
    <row r="21" spans="5:12" ht="16.2" customHeight="1" x14ac:dyDescent="0.3">
      <c r="E21" s="41"/>
      <c r="F21" s="41"/>
      <c r="G21" s="5"/>
      <c r="H21" s="7"/>
      <c r="I21" s="8"/>
      <c r="J21" s="8"/>
      <c r="K21" s="5"/>
      <c r="L21" s="5"/>
    </row>
    <row r="22" spans="5:12" ht="12" customHeight="1" x14ac:dyDescent="0.3">
      <c r="E22" s="41"/>
      <c r="F22" s="41"/>
      <c r="G22" s="5"/>
      <c r="H22" s="7"/>
      <c r="I22" s="8"/>
      <c r="J22" s="42"/>
      <c r="K22" s="5"/>
    </row>
    <row r="23" spans="5:12" ht="12" customHeight="1" x14ac:dyDescent="0.3">
      <c r="E23" s="41"/>
      <c r="F23" s="41"/>
      <c r="G23" s="5"/>
      <c r="H23" s="7"/>
      <c r="I23" s="8"/>
      <c r="J23" s="8"/>
      <c r="K23" s="5"/>
      <c r="L23" s="5"/>
    </row>
    <row r="24" spans="5:12" ht="12" customHeight="1" x14ac:dyDescent="0.3">
      <c r="E24" s="41"/>
      <c r="F24" s="41"/>
      <c r="G24" s="5"/>
      <c r="H24" s="9"/>
      <c r="I24" s="5"/>
      <c r="J24" s="5"/>
      <c r="K24" s="5"/>
      <c r="L24" s="5"/>
    </row>
    <row r="25" spans="5:12" ht="16.2" customHeight="1" x14ac:dyDescent="0.3">
      <c r="E25" s="41"/>
      <c r="F25" s="41"/>
      <c r="G25" s="5"/>
      <c r="H25" s="9"/>
      <c r="I25" s="5"/>
      <c r="J25" s="5"/>
      <c r="K25" s="5"/>
      <c r="L25" s="5"/>
    </row>
    <row r="26" spans="5:12" ht="12" customHeight="1" x14ac:dyDescent="0.3">
      <c r="E26" s="41"/>
      <c r="F26" s="41"/>
      <c r="G26" s="5"/>
      <c r="H26" s="51"/>
      <c r="I26" s="52"/>
      <c r="J26" s="9"/>
      <c r="K26" s="5"/>
      <c r="L26" s="5"/>
    </row>
    <row r="27" spans="5:12" ht="12" customHeight="1" x14ac:dyDescent="0.3">
      <c r="E27" s="41"/>
      <c r="F27" s="41"/>
      <c r="G27" s="5"/>
      <c r="H27" s="51"/>
      <c r="I27" s="52"/>
      <c r="J27" s="9"/>
      <c r="K27" s="5"/>
      <c r="L27" s="5"/>
    </row>
    <row r="28" spans="5:12" ht="12" customHeight="1" x14ac:dyDescent="0.3">
      <c r="E28" s="41"/>
      <c r="F28" s="41"/>
      <c r="G28" s="5"/>
      <c r="H28" s="51"/>
      <c r="I28" s="52"/>
      <c r="J28" s="9"/>
      <c r="K28" s="5"/>
      <c r="L28" s="5"/>
    </row>
    <row r="29" spans="5:12" ht="12" customHeight="1" x14ac:dyDescent="0.3">
      <c r="E29" s="41"/>
      <c r="F29" s="41"/>
      <c r="G29" s="5"/>
      <c r="H29" s="7"/>
      <c r="I29" s="8"/>
      <c r="J29" s="10"/>
      <c r="K29" s="5"/>
      <c r="L29" s="5"/>
    </row>
    <row r="30" spans="5:12" ht="12" customHeight="1" x14ac:dyDescent="0.3">
      <c r="E30" s="41"/>
      <c r="F30" s="41"/>
      <c r="G30" s="5"/>
      <c r="H30" s="7"/>
      <c r="I30" s="8"/>
      <c r="J30" s="10"/>
      <c r="K30" s="5"/>
      <c r="L30" s="5"/>
    </row>
    <row r="31" spans="5:12" ht="13.8" customHeight="1" x14ac:dyDescent="0.3">
      <c r="E31" s="41"/>
      <c r="F31" s="41"/>
      <c r="G31" s="5"/>
      <c r="H31" s="7"/>
      <c r="I31" s="8"/>
      <c r="J31" s="10"/>
      <c r="K31" s="5"/>
      <c r="L31" s="5"/>
    </row>
    <row r="32" spans="5:12" ht="12" customHeight="1" x14ac:dyDescent="0.3">
      <c r="E32" s="41"/>
      <c r="F32" s="41"/>
      <c r="G32" s="5"/>
      <c r="H32" s="7"/>
      <c r="I32" s="8"/>
      <c r="J32" s="10"/>
      <c r="K32" s="5"/>
      <c r="L32" s="5"/>
    </row>
    <row r="33" spans="5:12" ht="12" customHeight="1" x14ac:dyDescent="0.3">
      <c r="E33" s="5"/>
      <c r="F33" s="5"/>
      <c r="G33" s="5"/>
      <c r="H33" s="7"/>
      <c r="I33" s="8"/>
      <c r="J33" s="10"/>
      <c r="K33" s="5"/>
      <c r="L33" s="5"/>
    </row>
    <row r="34" spans="5:12" ht="12" customHeight="1" x14ac:dyDescent="0.3">
      <c r="E34" s="5"/>
      <c r="F34" s="5"/>
      <c r="G34" s="5"/>
      <c r="H34" s="9"/>
      <c r="I34" s="5"/>
      <c r="J34" s="5"/>
      <c r="K34" s="5"/>
      <c r="L34" s="5"/>
    </row>
    <row r="35" spans="5:12" ht="16.05" customHeight="1" x14ac:dyDescent="0.3">
      <c r="E35" s="5"/>
      <c r="F35" s="5"/>
      <c r="G35" s="5"/>
      <c r="H35" s="9"/>
      <c r="I35" s="5"/>
      <c r="J35" s="5"/>
      <c r="K35" s="5"/>
      <c r="L35" s="5"/>
    </row>
    <row r="36" spans="5:12" ht="16.05" customHeight="1" x14ac:dyDescent="0.3">
      <c r="E36" s="5"/>
      <c r="F36" s="5"/>
      <c r="G36" s="5"/>
      <c r="H36" s="50"/>
      <c r="I36" s="50"/>
      <c r="J36" s="50"/>
      <c r="K36" s="5"/>
      <c r="L36" s="5"/>
    </row>
    <row r="37" spans="5:12" ht="16.05" customHeight="1" x14ac:dyDescent="0.3">
      <c r="E37" s="5"/>
      <c r="F37" s="5"/>
      <c r="G37" s="5"/>
      <c r="H37" s="50"/>
      <c r="I37" s="50"/>
      <c r="J37" s="50"/>
      <c r="K37" s="5"/>
      <c r="L37" s="5"/>
    </row>
    <row r="38" spans="5:12" ht="16.05" customHeight="1" x14ac:dyDescent="0.3">
      <c r="E38" s="5"/>
      <c r="F38" s="5"/>
      <c r="G38" s="5"/>
      <c r="H38" s="50"/>
      <c r="I38" s="50"/>
      <c r="J38" s="50"/>
      <c r="K38" s="5"/>
      <c r="L38" s="5"/>
    </row>
    <row r="39" spans="5:12" ht="16.05" customHeight="1" x14ac:dyDescent="0.3">
      <c r="E39" s="5"/>
      <c r="F39" s="5"/>
      <c r="G39" s="5"/>
      <c r="H39" s="7"/>
      <c r="I39" s="8"/>
      <c r="J39" s="8"/>
      <c r="K39" s="5"/>
      <c r="L39" s="5"/>
    </row>
    <row r="40" spans="5:12" ht="16.05" customHeight="1" x14ac:dyDescent="0.3">
      <c r="E40" s="5"/>
      <c r="F40" s="5"/>
      <c r="G40" s="5"/>
      <c r="H40" s="7"/>
      <c r="I40" s="8"/>
      <c r="J40" s="8"/>
      <c r="K40" s="5"/>
      <c r="L40" s="5"/>
    </row>
    <row r="41" spans="5:12" ht="16.05" customHeight="1" x14ac:dyDescent="0.3">
      <c r="E41" s="5"/>
      <c r="F41" s="5"/>
      <c r="G41" s="5"/>
      <c r="H41" s="7"/>
      <c r="I41" s="8"/>
      <c r="J41" s="8"/>
      <c r="K41" s="5"/>
      <c r="L41" s="5"/>
    </row>
    <row r="42" spans="5:12" ht="16.05" customHeight="1" x14ac:dyDescent="0.3">
      <c r="E42" s="5"/>
      <c r="F42" s="5"/>
      <c r="G42" s="5"/>
      <c r="H42" s="7"/>
      <c r="I42" s="8"/>
      <c r="J42" s="8"/>
      <c r="K42" s="5"/>
      <c r="L42" s="5"/>
    </row>
    <row r="43" spans="5:12" ht="16.05" customHeight="1" x14ac:dyDescent="0.3">
      <c r="E43" s="5"/>
      <c r="F43" s="5"/>
      <c r="G43" s="5"/>
      <c r="H43" s="7"/>
      <c r="I43" s="8"/>
      <c r="J43" s="8"/>
      <c r="K43" s="5"/>
      <c r="L43" s="5"/>
    </row>
    <row r="44" spans="5:12" ht="16.05" customHeight="1" x14ac:dyDescent="0.3">
      <c r="E44" s="5"/>
      <c r="F44" s="5"/>
      <c r="G44" s="5"/>
      <c r="H44" s="7"/>
      <c r="I44" s="8"/>
      <c r="J44" s="8"/>
      <c r="K44" s="5"/>
      <c r="L44" s="5"/>
    </row>
    <row r="45" spans="5:12" ht="16.05" customHeight="1" x14ac:dyDescent="0.3">
      <c r="E45" s="5"/>
      <c r="F45" s="5"/>
      <c r="G45" s="5"/>
      <c r="H45" s="7"/>
      <c r="I45" s="8"/>
      <c r="J45" s="8"/>
      <c r="K45" s="5"/>
      <c r="L45" s="5"/>
    </row>
    <row r="46" spans="5:12" ht="16.05" customHeight="1" x14ac:dyDescent="0.3">
      <c r="E46" s="5"/>
      <c r="F46" s="5"/>
      <c r="G46" s="5"/>
      <c r="H46" s="7"/>
      <c r="I46" s="8"/>
      <c r="J46" s="8"/>
      <c r="K46" s="5"/>
      <c r="L46" s="5"/>
    </row>
    <row r="47" spans="5:12" ht="16.05" customHeight="1" x14ac:dyDescent="0.3">
      <c r="E47" s="5"/>
      <c r="F47" s="5"/>
      <c r="G47" s="5"/>
      <c r="H47" s="7"/>
      <c r="I47" s="8"/>
      <c r="J47" s="8"/>
      <c r="K47" s="5"/>
      <c r="L47" s="5"/>
    </row>
    <row r="48" spans="5:12" ht="16.05" customHeight="1" x14ac:dyDescent="0.3">
      <c r="E48" s="5"/>
      <c r="F48" s="5"/>
      <c r="G48" s="5"/>
      <c r="H48" s="7"/>
      <c r="I48" s="8"/>
      <c r="J48" s="8"/>
      <c r="K48" s="5"/>
      <c r="L48" s="5"/>
    </row>
    <row r="49" spans="5:12" ht="16.05" customHeight="1" x14ac:dyDescent="0.3">
      <c r="E49" s="5"/>
      <c r="F49" s="5"/>
      <c r="G49" s="5"/>
      <c r="H49" s="7"/>
      <c r="I49" s="8"/>
      <c r="J49" s="8"/>
      <c r="K49" s="5"/>
      <c r="L49" s="5"/>
    </row>
    <row r="50" spans="5:12" ht="16.05" customHeight="1" x14ac:dyDescent="0.3">
      <c r="E50" s="5"/>
      <c r="F50" s="5"/>
      <c r="G50" s="5"/>
      <c r="H50" s="7"/>
      <c r="I50" s="8"/>
      <c r="J50" s="8"/>
      <c r="K50" s="5"/>
      <c r="L50" s="5"/>
    </row>
    <row r="51" spans="5:12" ht="16.05" customHeight="1" x14ac:dyDescent="0.3">
      <c r="E51" s="5"/>
      <c r="F51" s="5"/>
      <c r="G51" s="5"/>
      <c r="H51" s="7"/>
      <c r="I51" s="8"/>
      <c r="J51" s="8"/>
      <c r="K51" s="5"/>
      <c r="L51" s="5"/>
    </row>
    <row r="52" spans="5:12" ht="16.05" customHeight="1" x14ac:dyDescent="0.3">
      <c r="E52" s="5"/>
      <c r="F52" s="5"/>
      <c r="G52" s="5"/>
      <c r="H52" s="7"/>
      <c r="I52" s="8"/>
      <c r="J52" s="8"/>
      <c r="K52" s="5"/>
      <c r="L52" s="5"/>
    </row>
    <row r="53" spans="5:12" ht="16.05" customHeight="1" x14ac:dyDescent="0.3">
      <c r="E53" s="5"/>
      <c r="F53" s="5"/>
      <c r="G53" s="5"/>
      <c r="H53" s="7"/>
      <c r="I53" s="8"/>
      <c r="J53" s="8"/>
      <c r="K53" s="5"/>
      <c r="L53" s="5"/>
    </row>
    <row r="54" spans="5:12" ht="16.05" customHeight="1" x14ac:dyDescent="0.3">
      <c r="E54" s="5"/>
      <c r="F54" s="5"/>
      <c r="G54" s="5"/>
      <c r="H54" s="7"/>
      <c r="I54" s="8"/>
      <c r="J54" s="8"/>
      <c r="K54" s="5"/>
      <c r="L54" s="5"/>
    </row>
    <row r="55" spans="5:12" ht="16.05" customHeight="1" x14ac:dyDescent="0.3">
      <c r="E55" s="5"/>
      <c r="F55" s="5"/>
      <c r="G55" s="5"/>
      <c r="H55" s="7"/>
      <c r="I55" s="8"/>
      <c r="J55" s="8"/>
      <c r="K55" s="5"/>
      <c r="L55" s="5"/>
    </row>
    <row r="56" spans="5:12" ht="16.05" customHeight="1" x14ac:dyDescent="0.3">
      <c r="E56" s="5"/>
      <c r="F56" s="5"/>
      <c r="G56" s="5"/>
      <c r="H56" s="7"/>
      <c r="I56" s="8"/>
      <c r="J56" s="8"/>
      <c r="K56" s="5"/>
      <c r="L56" s="5"/>
    </row>
    <row r="57" spans="5:12" ht="16.05" customHeight="1" x14ac:dyDescent="0.3">
      <c r="E57" s="5"/>
      <c r="F57" s="5"/>
      <c r="G57" s="5"/>
      <c r="H57" s="7"/>
      <c r="I57" s="8"/>
      <c r="J57" s="8"/>
      <c r="K57" s="5"/>
      <c r="L57" s="29"/>
    </row>
    <row r="58" spans="5:12" ht="16.05" customHeight="1" x14ac:dyDescent="0.3">
      <c r="E58" s="5"/>
      <c r="F58" s="5"/>
      <c r="G58" s="5"/>
      <c r="H58" s="7"/>
      <c r="I58" s="8"/>
      <c r="J58" s="8"/>
      <c r="K58" s="5"/>
      <c r="L58" s="5"/>
    </row>
    <row r="59" spans="5:12" ht="16.05" customHeight="1" x14ac:dyDescent="0.3">
      <c r="E59" s="5"/>
      <c r="F59" s="5"/>
      <c r="G59" s="5"/>
      <c r="H59" s="7"/>
      <c r="I59" s="8"/>
      <c r="J59" s="8"/>
      <c r="K59" s="5"/>
      <c r="L59" s="5"/>
    </row>
    <row r="60" spans="5:12" ht="16.05" customHeight="1" x14ac:dyDescent="0.3">
      <c r="E60" s="5"/>
      <c r="F60" s="5"/>
      <c r="G60" s="5"/>
      <c r="H60" s="7"/>
      <c r="I60" s="8"/>
      <c r="J60" s="8"/>
      <c r="K60" s="5"/>
      <c r="L60" s="5"/>
    </row>
    <row r="61" spans="5:12" ht="16.05" customHeight="1" x14ac:dyDescent="0.3">
      <c r="E61" s="5"/>
      <c r="F61" s="5"/>
      <c r="G61" s="5"/>
      <c r="H61" s="7"/>
      <c r="I61" s="8"/>
      <c r="J61" s="8"/>
      <c r="K61" s="5"/>
      <c r="L61" s="29"/>
    </row>
    <row r="62" spans="5:12" ht="16.05" customHeight="1" x14ac:dyDescent="0.3">
      <c r="E62" s="5"/>
      <c r="F62" s="5"/>
      <c r="G62" s="5"/>
      <c r="H62" s="7"/>
      <c r="I62" s="8"/>
      <c r="J62" s="8"/>
      <c r="K62" s="5"/>
      <c r="L62" s="5"/>
    </row>
    <row r="63" spans="5:12" ht="16.05" customHeight="1" x14ac:dyDescent="0.3">
      <c r="E63" s="5"/>
      <c r="F63" s="5"/>
      <c r="G63" s="5"/>
      <c r="H63" s="7"/>
      <c r="I63" s="8"/>
      <c r="J63" s="8"/>
      <c r="K63" s="5"/>
      <c r="L63" s="5"/>
    </row>
    <row r="64" spans="5:12" ht="16.05" customHeight="1" x14ac:dyDescent="0.3">
      <c r="E64" s="5"/>
      <c r="F64" s="5"/>
      <c r="G64" s="5"/>
      <c r="H64" s="7"/>
      <c r="I64" s="8"/>
      <c r="J64" s="8"/>
      <c r="K64" s="9"/>
      <c r="L64" s="5"/>
    </row>
    <row r="65" spans="5:12" ht="16.05" customHeight="1" x14ac:dyDescent="0.3">
      <c r="E65" s="5"/>
      <c r="F65" s="5"/>
      <c r="G65" s="5"/>
      <c r="H65" s="7"/>
      <c r="I65" s="8"/>
      <c r="J65" s="8"/>
      <c r="K65" s="9"/>
      <c r="L65" s="5"/>
    </row>
    <row r="66" spans="5:12" ht="16.05" customHeight="1" x14ac:dyDescent="0.3">
      <c r="E66" s="5"/>
      <c r="F66" s="5"/>
      <c r="G66" s="5"/>
      <c r="H66" s="7"/>
      <c r="I66" s="8"/>
      <c r="J66" s="8"/>
      <c r="K66" s="9"/>
      <c r="L66" s="5"/>
    </row>
    <row r="67" spans="5:12" ht="16.05" customHeight="1" x14ac:dyDescent="0.3">
      <c r="E67" s="5"/>
      <c r="F67" s="5"/>
      <c r="G67" s="5"/>
      <c r="H67" s="7"/>
      <c r="I67" s="8"/>
      <c r="J67" s="8"/>
      <c r="K67" s="9"/>
      <c r="L67" s="5"/>
    </row>
    <row r="68" spans="5:12" ht="16.05" customHeight="1" x14ac:dyDescent="0.3">
      <c r="E68" s="5"/>
      <c r="F68" s="5"/>
      <c r="G68" s="5"/>
      <c r="H68" s="7"/>
      <c r="I68" s="8"/>
      <c r="J68" s="8"/>
      <c r="K68" s="9"/>
      <c r="L68" s="5"/>
    </row>
    <row r="69" spans="5:12" ht="16.05" customHeight="1" x14ac:dyDescent="0.3">
      <c r="E69" s="5"/>
      <c r="F69" s="5"/>
      <c r="G69" s="5"/>
      <c r="H69" s="7"/>
      <c r="I69" s="8"/>
      <c r="J69" s="8"/>
      <c r="K69" s="9"/>
      <c r="L69" s="5"/>
    </row>
    <row r="70" spans="5:12" ht="16.05" customHeight="1" x14ac:dyDescent="0.3">
      <c r="E70" s="5"/>
      <c r="F70" s="5"/>
      <c r="G70" s="5"/>
      <c r="H70" s="7"/>
      <c r="I70" s="8"/>
      <c r="J70" s="8"/>
      <c r="K70" s="9"/>
      <c r="L70" s="5"/>
    </row>
    <row r="71" spans="5:12" ht="16.05" customHeight="1" x14ac:dyDescent="0.3">
      <c r="E71" s="5"/>
      <c r="F71" s="5"/>
      <c r="G71" s="5"/>
      <c r="H71" s="9"/>
      <c r="I71" s="5"/>
      <c r="J71" s="5"/>
      <c r="K71" s="5"/>
      <c r="L71" s="5"/>
    </row>
    <row r="72" spans="5:12" ht="16.05" customHeight="1" x14ac:dyDescent="0.3">
      <c r="E72" s="5"/>
      <c r="F72" s="5"/>
      <c r="G72" s="5"/>
      <c r="H72" s="9"/>
      <c r="I72" s="5"/>
      <c r="J72" s="5"/>
      <c r="K72" s="5"/>
      <c r="L72" s="5"/>
    </row>
    <row r="73" spans="5:12" ht="16.05" customHeight="1" x14ac:dyDescent="0.3">
      <c r="E73" s="5"/>
      <c r="F73" s="5"/>
      <c r="G73" s="5"/>
      <c r="H73" s="50"/>
      <c r="I73" s="50"/>
      <c r="J73" s="50"/>
      <c r="K73" s="5"/>
      <c r="L73" s="5"/>
    </row>
    <row r="74" spans="5:12" ht="16.05" customHeight="1" x14ac:dyDescent="0.3">
      <c r="E74" s="5"/>
      <c r="F74" s="5"/>
      <c r="G74" s="5"/>
      <c r="H74" s="50"/>
      <c r="I74" s="50"/>
      <c r="J74" s="50"/>
      <c r="K74" s="5"/>
      <c r="L74" s="5"/>
    </row>
    <row r="75" spans="5:12" ht="16.05" customHeight="1" x14ac:dyDescent="0.3">
      <c r="E75" s="5"/>
      <c r="F75" s="5"/>
      <c r="G75" s="5"/>
      <c r="H75" s="50"/>
      <c r="I75" s="50"/>
      <c r="J75" s="50"/>
      <c r="K75" s="5"/>
      <c r="L75" s="5"/>
    </row>
    <row r="76" spans="5:12" ht="16.05" customHeight="1" x14ac:dyDescent="0.3">
      <c r="E76" s="5"/>
      <c r="F76" s="5"/>
      <c r="G76" s="5"/>
      <c r="H76" s="7"/>
      <c r="I76" s="8"/>
      <c r="J76" s="8"/>
      <c r="K76" s="5"/>
      <c r="L76" s="5"/>
    </row>
    <row r="77" spans="5:12" ht="16.05" customHeight="1" x14ac:dyDescent="0.3">
      <c r="E77" s="5"/>
      <c r="F77" s="5"/>
      <c r="G77" s="5"/>
      <c r="H77" s="7"/>
      <c r="I77" s="8"/>
      <c r="J77" s="8"/>
      <c r="K77" s="5"/>
      <c r="L77" s="5"/>
    </row>
    <row r="78" spans="5:12" ht="16.05" customHeight="1" x14ac:dyDescent="0.3">
      <c r="E78" s="5"/>
      <c r="F78" s="5"/>
      <c r="G78" s="5"/>
      <c r="H78" s="7"/>
      <c r="I78" s="8"/>
      <c r="J78" s="8"/>
      <c r="K78" s="5"/>
      <c r="L78" s="5"/>
    </row>
    <row r="79" spans="5:12" ht="16.05" customHeight="1" x14ac:dyDescent="0.3">
      <c r="E79" s="5"/>
      <c r="F79" s="5"/>
      <c r="G79" s="5"/>
      <c r="H79" s="7"/>
      <c r="I79" s="8"/>
      <c r="J79" s="8"/>
      <c r="K79" s="5"/>
      <c r="L79" s="5"/>
    </row>
    <row r="80" spans="5:12" ht="16.05" customHeight="1" x14ac:dyDescent="0.3">
      <c r="E80" s="5"/>
      <c r="F80" s="5"/>
      <c r="G80" s="5"/>
      <c r="H80" s="7"/>
      <c r="I80" s="8"/>
      <c r="J80" s="8"/>
      <c r="K80" s="5"/>
      <c r="L80" s="5"/>
    </row>
    <row r="81" spans="5:12" ht="16.05" customHeight="1" x14ac:dyDescent="0.3">
      <c r="E81" s="5"/>
      <c r="F81" s="5"/>
      <c r="G81" s="5"/>
      <c r="H81" s="7"/>
      <c r="I81" s="8"/>
      <c r="J81" s="8"/>
      <c r="K81" s="5"/>
      <c r="L81" s="5"/>
    </row>
    <row r="82" spans="5:12" ht="16.05" customHeight="1" x14ac:dyDescent="0.3">
      <c r="E82" s="5"/>
      <c r="F82" s="5"/>
      <c r="G82" s="5"/>
      <c r="H82" s="7"/>
      <c r="I82" s="8"/>
      <c r="J82" s="8"/>
      <c r="K82" s="5"/>
      <c r="L82" s="5"/>
    </row>
    <row r="83" spans="5:12" ht="16.05" customHeight="1" x14ac:dyDescent="0.3">
      <c r="E83" s="5"/>
      <c r="F83" s="5"/>
      <c r="G83" s="5"/>
      <c r="H83" s="7"/>
      <c r="I83" s="8"/>
      <c r="J83" s="8"/>
      <c r="K83" s="5"/>
      <c r="L83" s="5"/>
    </row>
    <row r="84" spans="5:12" ht="16.05" customHeight="1" x14ac:dyDescent="0.3">
      <c r="E84" s="5"/>
      <c r="F84" s="5"/>
      <c r="G84" s="5"/>
      <c r="H84" s="7"/>
      <c r="I84" s="8"/>
      <c r="J84" s="8"/>
      <c r="K84" s="5"/>
      <c r="L84" s="5"/>
    </row>
    <row r="85" spans="5:12" ht="16.05" customHeight="1" x14ac:dyDescent="0.3">
      <c r="E85" s="5"/>
      <c r="F85" s="5"/>
      <c r="G85" s="5"/>
      <c r="H85" s="7"/>
      <c r="I85" s="8"/>
      <c r="J85" s="8"/>
      <c r="K85" s="5"/>
      <c r="L85" s="5"/>
    </row>
    <row r="86" spans="5:12" ht="16.05" customHeight="1" x14ac:dyDescent="0.3">
      <c r="E86" s="5"/>
      <c r="F86" s="5"/>
      <c r="G86" s="5"/>
      <c r="H86" s="7"/>
      <c r="I86" s="8"/>
      <c r="J86" s="8"/>
      <c r="K86" s="5"/>
      <c r="L86" s="5"/>
    </row>
    <row r="87" spans="5:12" ht="16.05" customHeight="1" x14ac:dyDescent="0.3">
      <c r="E87" s="5"/>
      <c r="F87" s="5"/>
      <c r="G87" s="5"/>
      <c r="H87" s="7"/>
      <c r="I87" s="8"/>
      <c r="J87" s="8"/>
      <c r="K87" s="5"/>
      <c r="L87" s="5"/>
    </row>
    <row r="88" spans="5:12" ht="16.05" customHeight="1" x14ac:dyDescent="0.3">
      <c r="E88" s="5"/>
      <c r="F88" s="5"/>
      <c r="G88" s="5"/>
      <c r="H88" s="7"/>
      <c r="I88" s="8"/>
      <c r="J88" s="8"/>
      <c r="K88" s="5"/>
      <c r="L88" s="5"/>
    </row>
    <row r="89" spans="5:12" ht="16.05" customHeight="1" x14ac:dyDescent="0.3">
      <c r="E89" s="5"/>
      <c r="F89" s="5"/>
      <c r="G89" s="5"/>
      <c r="H89" s="7"/>
      <c r="I89" s="8"/>
      <c r="J89" s="8"/>
      <c r="K89" s="5"/>
      <c r="L89" s="5"/>
    </row>
    <row r="90" spans="5:12" ht="16.05" customHeight="1" x14ac:dyDescent="0.3">
      <c r="E90" s="5"/>
      <c r="F90" s="5"/>
      <c r="G90" s="5"/>
      <c r="H90" s="7"/>
      <c r="I90" s="8"/>
      <c r="J90" s="8"/>
      <c r="K90" s="5"/>
      <c r="L90" s="5"/>
    </row>
    <row r="91" spans="5:12" ht="16.05" customHeight="1" x14ac:dyDescent="0.3">
      <c r="E91" s="5"/>
      <c r="F91" s="5"/>
      <c r="G91" s="5"/>
      <c r="H91" s="7"/>
      <c r="I91" s="8"/>
      <c r="J91" s="8"/>
      <c r="K91" s="5"/>
      <c r="L91" s="5"/>
    </row>
    <row r="92" spans="5:12" ht="16.05" customHeight="1" x14ac:dyDescent="0.3">
      <c r="E92" s="5"/>
      <c r="F92" s="5"/>
      <c r="G92" s="5"/>
      <c r="H92" s="7"/>
      <c r="I92" s="8"/>
      <c r="J92" s="8"/>
      <c r="K92" s="5"/>
      <c r="L92" s="5"/>
    </row>
    <row r="93" spans="5:12" ht="16.05" customHeight="1" x14ac:dyDescent="0.3">
      <c r="E93" s="5"/>
      <c r="F93" s="5"/>
      <c r="G93" s="5"/>
      <c r="H93" s="7"/>
      <c r="I93" s="8"/>
      <c r="J93" s="8"/>
      <c r="K93" s="5"/>
      <c r="L93" s="5"/>
    </row>
    <row r="94" spans="5:12" ht="16.05" customHeight="1" x14ac:dyDescent="0.3">
      <c r="E94" s="5"/>
      <c r="F94" s="5"/>
      <c r="G94" s="5"/>
      <c r="H94" s="7"/>
      <c r="I94" s="8"/>
      <c r="J94" s="8"/>
      <c r="K94" s="5"/>
      <c r="L94" s="5"/>
    </row>
    <row r="95" spans="5:12" ht="16.05" customHeight="1" x14ac:dyDescent="0.3">
      <c r="E95" s="5"/>
      <c r="F95" s="5"/>
      <c r="G95" s="5"/>
      <c r="H95" s="5"/>
      <c r="I95" s="5"/>
      <c r="J95" s="5"/>
      <c r="K95" s="5"/>
      <c r="L95" s="5"/>
    </row>
    <row r="96" spans="5:12" ht="16.05" customHeight="1" x14ac:dyDescent="0.3">
      <c r="E96" s="5"/>
      <c r="F96" s="5"/>
      <c r="G96" s="5"/>
      <c r="H96" s="5"/>
      <c r="I96" s="5"/>
      <c r="J96" s="5"/>
      <c r="K96" s="5"/>
      <c r="L96" s="5"/>
    </row>
    <row r="97" spans="5:12" ht="16.05" customHeight="1" x14ac:dyDescent="0.3">
      <c r="E97" s="5"/>
      <c r="F97" s="5"/>
      <c r="G97" s="5"/>
      <c r="H97" s="5"/>
      <c r="I97" s="5"/>
      <c r="J97" s="5"/>
      <c r="K97" s="5"/>
      <c r="L97" s="5"/>
    </row>
    <row r="98" spans="5:12" ht="16.05" customHeight="1" x14ac:dyDescent="0.3">
      <c r="E98" s="5"/>
      <c r="F98" s="5"/>
      <c r="G98" s="5"/>
      <c r="H98" s="5"/>
      <c r="I98" s="5"/>
      <c r="J98" s="5"/>
      <c r="K98" s="5"/>
      <c r="L98" s="5"/>
    </row>
    <row r="99" spans="5:12" ht="16.05" customHeight="1" x14ac:dyDescent="0.3">
      <c r="E99" s="5"/>
      <c r="F99" s="5"/>
      <c r="G99" s="5"/>
      <c r="H99" s="5"/>
      <c r="I99" s="5"/>
      <c r="J99" s="5"/>
      <c r="K99" s="5"/>
      <c r="L99" s="5"/>
    </row>
    <row r="100" spans="5:12" ht="16.05" customHeight="1" x14ac:dyDescent="0.3">
      <c r="E100" s="5"/>
      <c r="F100" s="5"/>
      <c r="G100" s="5"/>
      <c r="H100" s="5"/>
      <c r="I100" s="5"/>
      <c r="J100" s="5"/>
      <c r="K100" s="5"/>
      <c r="L100" s="5"/>
    </row>
    <row r="101" spans="5:12" ht="16.05" customHeight="1" x14ac:dyDescent="0.3">
      <c r="E101" s="5"/>
      <c r="F101" s="5"/>
      <c r="G101" s="5"/>
      <c r="H101" s="5"/>
      <c r="I101" s="5"/>
      <c r="J101" s="5"/>
      <c r="K101" s="5"/>
      <c r="L101" s="5"/>
    </row>
    <row r="102" spans="5:12" ht="16.05" customHeight="1" x14ac:dyDescent="0.3">
      <c r="E102" s="5"/>
      <c r="F102" s="5"/>
      <c r="G102" s="5"/>
      <c r="H102" s="5"/>
      <c r="I102" s="5"/>
      <c r="J102" s="5"/>
      <c r="K102" s="5"/>
      <c r="L102" s="5"/>
    </row>
    <row r="103" spans="5:12" ht="16.05" customHeight="1" x14ac:dyDescent="0.3">
      <c r="E103" s="5"/>
      <c r="F103" s="5"/>
      <c r="G103" s="5"/>
      <c r="H103" s="5"/>
      <c r="I103" s="5"/>
      <c r="J103" s="5"/>
      <c r="K103" s="5"/>
      <c r="L103" s="5"/>
    </row>
    <row r="104" spans="5:12" ht="16.05" customHeight="1" x14ac:dyDescent="0.3">
      <c r="E104" s="5"/>
      <c r="F104" s="5"/>
      <c r="G104" s="5"/>
      <c r="H104" s="5"/>
      <c r="I104" s="5"/>
      <c r="J104" s="5"/>
      <c r="K104" s="5"/>
      <c r="L104" s="5"/>
    </row>
    <row r="105" spans="5:12" ht="16.05" customHeight="1" x14ac:dyDescent="0.3">
      <c r="E105" s="5"/>
      <c r="F105" s="5"/>
      <c r="G105" s="5"/>
      <c r="H105" s="5"/>
      <c r="I105" s="5"/>
      <c r="J105" s="5"/>
      <c r="K105" s="5"/>
      <c r="L105" s="5"/>
    </row>
    <row r="106" spans="5:12" ht="16.05" customHeight="1" x14ac:dyDescent="0.3">
      <c r="E106" s="5"/>
      <c r="F106" s="5"/>
      <c r="G106" s="5"/>
      <c r="H106" s="5"/>
      <c r="I106" s="5"/>
      <c r="J106" s="5"/>
      <c r="K106" s="5"/>
      <c r="L106" s="5"/>
    </row>
    <row r="107" spans="5:12" ht="16.05" customHeight="1" x14ac:dyDescent="0.3">
      <c r="E107" s="5"/>
      <c r="F107" s="5"/>
      <c r="G107" s="5"/>
      <c r="H107" s="5"/>
      <c r="I107" s="5"/>
      <c r="J107" s="5"/>
      <c r="K107" s="5"/>
      <c r="L107" s="5"/>
    </row>
    <row r="108" spans="5:12" ht="16.05" customHeight="1" x14ac:dyDescent="0.3">
      <c r="E108" s="5"/>
      <c r="F108" s="5"/>
      <c r="G108" s="5"/>
      <c r="H108" s="5"/>
      <c r="I108" s="5"/>
      <c r="J108" s="5"/>
      <c r="K108" s="5"/>
      <c r="L108" s="5"/>
    </row>
    <row r="109" spans="5:12" ht="16.05" customHeight="1" x14ac:dyDescent="0.3">
      <c r="E109" s="5"/>
      <c r="F109" s="5"/>
      <c r="G109" s="5"/>
      <c r="H109" s="5"/>
      <c r="I109" s="5"/>
      <c r="J109" s="5"/>
      <c r="K109" s="5"/>
      <c r="L109" s="5"/>
    </row>
    <row r="110" spans="5:12" ht="16.05" customHeight="1" x14ac:dyDescent="0.3">
      <c r="E110" s="5"/>
      <c r="F110" s="5"/>
      <c r="G110" s="5"/>
      <c r="H110" s="5"/>
      <c r="I110" s="5"/>
      <c r="J110" s="5"/>
      <c r="K110" s="5"/>
      <c r="L110" s="5"/>
    </row>
    <row r="111" spans="5:12" ht="16.05" customHeight="1" x14ac:dyDescent="0.3">
      <c r="E111" s="5"/>
      <c r="F111" s="5"/>
      <c r="G111" s="5"/>
      <c r="H111" s="5"/>
      <c r="I111" s="5"/>
      <c r="J111" s="5"/>
      <c r="K111" s="5"/>
      <c r="L111" s="5"/>
    </row>
    <row r="112" spans="5:12" ht="16.05" customHeight="1" x14ac:dyDescent="0.3">
      <c r="E112" s="5"/>
      <c r="F112" s="5"/>
      <c r="G112" s="5"/>
      <c r="H112" s="5"/>
      <c r="I112" s="5"/>
      <c r="J112" s="5"/>
      <c r="K112" s="5"/>
      <c r="L112" s="5"/>
    </row>
    <row r="113" spans="5:12" ht="16.05" customHeight="1" x14ac:dyDescent="0.3">
      <c r="E113" s="5"/>
      <c r="F113" s="5"/>
      <c r="G113" s="5"/>
      <c r="H113" s="5"/>
      <c r="I113" s="5"/>
      <c r="J113" s="5"/>
      <c r="K113" s="5"/>
      <c r="L113" s="5"/>
    </row>
    <row r="114" spans="5:12" ht="16.05" customHeight="1" x14ac:dyDescent="0.3">
      <c r="E114" s="5"/>
      <c r="F114" s="5"/>
      <c r="G114" s="5"/>
      <c r="H114" s="5"/>
      <c r="I114" s="5"/>
      <c r="J114" s="5"/>
      <c r="K114" s="5"/>
      <c r="L114" s="5"/>
    </row>
    <row r="115" spans="5:12" ht="16.05" customHeight="1" x14ac:dyDescent="0.3">
      <c r="E115" s="5"/>
      <c r="F115" s="5"/>
      <c r="G115" s="5"/>
      <c r="H115" s="5"/>
      <c r="I115" s="5"/>
      <c r="J115" s="5"/>
      <c r="K115" s="5"/>
      <c r="L115" s="5"/>
    </row>
    <row r="116" spans="5:12" ht="16.05" customHeight="1" x14ac:dyDescent="0.3">
      <c r="E116" s="5"/>
      <c r="F116" s="5"/>
      <c r="G116" s="5"/>
      <c r="H116" s="5"/>
      <c r="I116" s="5"/>
      <c r="J116" s="5"/>
      <c r="K116" s="5"/>
      <c r="L116" s="5"/>
    </row>
    <row r="117" spans="5:12" ht="16.05" customHeight="1" x14ac:dyDescent="0.3">
      <c r="E117" s="5"/>
      <c r="F117" s="5"/>
      <c r="G117" s="5"/>
      <c r="H117" s="5"/>
      <c r="I117" s="5"/>
      <c r="J117" s="5"/>
      <c r="K117" s="5"/>
      <c r="L117" s="5"/>
    </row>
    <row r="118" spans="5:12" ht="16.05" customHeight="1" x14ac:dyDescent="0.3">
      <c r="E118" s="5"/>
      <c r="F118" s="5"/>
      <c r="G118" s="5"/>
      <c r="H118" s="5"/>
      <c r="I118" s="5"/>
      <c r="J118" s="5"/>
      <c r="K118" s="5"/>
      <c r="L118" s="5"/>
    </row>
    <row r="119" spans="5:12" ht="16.05" customHeight="1" x14ac:dyDescent="0.3">
      <c r="E119" s="5"/>
      <c r="F119" s="5"/>
      <c r="G119" s="5"/>
      <c r="H119" s="5"/>
      <c r="I119" s="5"/>
      <c r="J119" s="5"/>
      <c r="K119" s="5"/>
      <c r="L119" s="5"/>
    </row>
    <row r="120" spans="5:12" ht="16.05" customHeight="1" x14ac:dyDescent="0.3">
      <c r="E120" s="5"/>
      <c r="F120" s="5"/>
      <c r="G120" s="5"/>
      <c r="H120" s="5"/>
      <c r="I120" s="5"/>
      <c r="J120" s="5"/>
      <c r="K120" s="5"/>
      <c r="L120" s="5"/>
    </row>
    <row r="121" spans="5:12" ht="16.05" customHeight="1" x14ac:dyDescent="0.3">
      <c r="E121" s="5"/>
      <c r="F121" s="5"/>
      <c r="G121" s="5"/>
      <c r="H121" s="5"/>
      <c r="I121" s="5"/>
      <c r="J121" s="5"/>
      <c r="K121" s="5"/>
      <c r="L121" s="5"/>
    </row>
    <row r="122" spans="5:12" ht="16.05" customHeight="1" x14ac:dyDescent="0.3">
      <c r="E122" s="5"/>
      <c r="F122" s="5"/>
      <c r="G122" s="5"/>
      <c r="H122" s="5"/>
      <c r="I122" s="5"/>
      <c r="J122" s="5"/>
      <c r="K122" s="5"/>
      <c r="L122" s="5"/>
    </row>
    <row r="123" spans="5:12" ht="16.05" customHeight="1" x14ac:dyDescent="0.3">
      <c r="E123" s="5"/>
      <c r="F123" s="5"/>
      <c r="G123" s="5"/>
      <c r="H123" s="5"/>
      <c r="I123" s="5"/>
      <c r="J123" s="5"/>
      <c r="K123" s="5"/>
      <c r="L123" s="5"/>
    </row>
    <row r="124" spans="5:12" ht="16.05" customHeight="1" x14ac:dyDescent="0.3">
      <c r="E124" s="5"/>
      <c r="F124" s="5"/>
      <c r="G124" s="5"/>
      <c r="H124" s="5"/>
      <c r="I124" s="5"/>
      <c r="J124" s="5"/>
      <c r="K124" s="5"/>
      <c r="L124" s="5"/>
    </row>
    <row r="125" spans="5:12" ht="16.05" customHeight="1" x14ac:dyDescent="0.3">
      <c r="E125" s="5"/>
      <c r="F125" s="5"/>
      <c r="G125" s="5"/>
      <c r="H125" s="5"/>
      <c r="I125" s="5"/>
      <c r="J125" s="5"/>
      <c r="K125" s="5"/>
      <c r="L125" s="5"/>
    </row>
    <row r="126" spans="5:12" ht="16.05" customHeight="1" x14ac:dyDescent="0.3">
      <c r="E126" s="5"/>
      <c r="F126" s="5"/>
      <c r="G126" s="5"/>
      <c r="H126" s="5"/>
      <c r="I126" s="5"/>
      <c r="J126" s="5"/>
      <c r="K126" s="5"/>
      <c r="L126" s="5"/>
    </row>
    <row r="127" spans="5:12" ht="16.05" customHeight="1" x14ac:dyDescent="0.3">
      <c r="E127" s="5"/>
      <c r="F127" s="5"/>
      <c r="G127" s="5"/>
      <c r="H127" s="5"/>
      <c r="I127" s="5"/>
      <c r="J127" s="5"/>
      <c r="K127" s="5"/>
      <c r="L127" s="5"/>
    </row>
    <row r="128" spans="5:12" ht="16.05" customHeight="1" x14ac:dyDescent="0.3">
      <c r="E128" s="5"/>
      <c r="F128" s="5"/>
      <c r="G128" s="5"/>
      <c r="H128" s="5"/>
      <c r="I128" s="5"/>
      <c r="J128" s="5"/>
      <c r="K128" s="5"/>
      <c r="L128" s="5"/>
    </row>
    <row r="129" spans="5:12" ht="16.05" customHeight="1" x14ac:dyDescent="0.3">
      <c r="E129" s="5"/>
      <c r="F129" s="5"/>
      <c r="G129" s="5"/>
      <c r="H129" s="5"/>
      <c r="I129" s="5"/>
      <c r="J129" s="5"/>
      <c r="K129" s="5"/>
      <c r="L129" s="5"/>
    </row>
    <row r="130" spans="5:12" ht="16.05" customHeight="1" x14ac:dyDescent="0.3">
      <c r="E130" s="5"/>
      <c r="F130" s="5"/>
      <c r="G130" s="5"/>
      <c r="H130" s="5"/>
      <c r="I130" s="5"/>
      <c r="J130" s="5"/>
      <c r="K130" s="5"/>
      <c r="L130" s="5"/>
    </row>
    <row r="131" spans="5:12" ht="16.05" customHeight="1" x14ac:dyDescent="0.3">
      <c r="E131" s="5"/>
      <c r="F131" s="5"/>
      <c r="G131" s="5"/>
      <c r="H131" s="5"/>
      <c r="I131" s="5"/>
      <c r="J131" s="5"/>
      <c r="K131" s="5"/>
      <c r="L131" s="5"/>
    </row>
    <row r="132" spans="5:12" ht="16.05" customHeight="1" x14ac:dyDescent="0.3">
      <c r="E132" s="5"/>
      <c r="F132" s="5"/>
      <c r="G132" s="5"/>
      <c r="H132" s="5"/>
      <c r="I132" s="5"/>
      <c r="J132" s="5"/>
      <c r="K132" s="5"/>
      <c r="L132" s="5"/>
    </row>
    <row r="133" spans="5:12" ht="16.05" customHeight="1" x14ac:dyDescent="0.3">
      <c r="E133" s="5"/>
      <c r="F133" s="5"/>
      <c r="G133" s="5"/>
      <c r="H133" s="5"/>
      <c r="I133" s="5"/>
      <c r="J133" s="5"/>
      <c r="K133" s="5"/>
      <c r="L133" s="5"/>
    </row>
    <row r="134" spans="5:12" ht="16.05" customHeight="1" x14ac:dyDescent="0.3">
      <c r="E134" s="5"/>
      <c r="F134" s="5"/>
      <c r="G134" s="5"/>
      <c r="H134" s="5"/>
      <c r="I134" s="5"/>
      <c r="J134" s="5"/>
      <c r="K134" s="5"/>
      <c r="L134" s="5"/>
    </row>
    <row r="135" spans="5:12" ht="16.05" customHeight="1" x14ac:dyDescent="0.3">
      <c r="E135" s="5"/>
      <c r="F135" s="5"/>
      <c r="G135" s="5"/>
      <c r="H135" s="5"/>
      <c r="I135" s="5"/>
      <c r="J135" s="5"/>
      <c r="K135" s="5"/>
      <c r="L135" s="5"/>
    </row>
    <row r="136" spans="5:12" ht="16.05" customHeight="1" x14ac:dyDescent="0.3">
      <c r="E136" s="5"/>
      <c r="F136" s="5"/>
      <c r="G136" s="5"/>
      <c r="H136" s="5"/>
      <c r="I136" s="5"/>
      <c r="J136" s="5"/>
      <c r="K136" s="5"/>
      <c r="L136" s="5"/>
    </row>
    <row r="137" spans="5:12" ht="16.05" customHeight="1" x14ac:dyDescent="0.3">
      <c r="E137" s="5"/>
      <c r="F137" s="5"/>
      <c r="G137" s="5"/>
      <c r="H137" s="5"/>
      <c r="I137" s="5"/>
      <c r="J137" s="5"/>
      <c r="K137" s="5"/>
      <c r="L137" s="5"/>
    </row>
    <row r="138" spans="5:12" ht="16.05" customHeight="1" x14ac:dyDescent="0.3">
      <c r="E138" s="5"/>
      <c r="F138" s="5"/>
      <c r="G138" s="5"/>
      <c r="H138" s="5"/>
      <c r="I138" s="5"/>
      <c r="J138" s="5"/>
      <c r="K138" s="5"/>
      <c r="L138" s="5"/>
    </row>
    <row r="139" spans="5:12" ht="16.05" customHeight="1" x14ac:dyDescent="0.3">
      <c r="E139" s="5"/>
      <c r="F139" s="5"/>
      <c r="G139" s="5"/>
      <c r="H139" s="5"/>
      <c r="I139" s="5"/>
      <c r="J139" s="5"/>
      <c r="K139" s="5"/>
      <c r="L139" s="5"/>
    </row>
    <row r="140" spans="5:12" x14ac:dyDescent="0.3">
      <c r="E140" s="5"/>
      <c r="F140" s="5"/>
      <c r="G140" s="5"/>
      <c r="H140" s="5"/>
      <c r="I140" s="5"/>
      <c r="J140" s="5"/>
      <c r="K140" s="5"/>
      <c r="L140" s="5"/>
    </row>
    <row r="141" spans="5:12" x14ac:dyDescent="0.3">
      <c r="E141" s="5"/>
      <c r="F141" s="5"/>
      <c r="G141" s="5"/>
      <c r="H141" s="5"/>
      <c r="I141" s="5"/>
      <c r="J141" s="5"/>
      <c r="K141" s="5"/>
      <c r="L141" s="5"/>
    </row>
    <row r="142" spans="5:12" x14ac:dyDescent="0.3">
      <c r="E142" s="5"/>
      <c r="F142" s="5"/>
      <c r="G142" s="5"/>
      <c r="H142" s="5"/>
      <c r="I142" s="5"/>
      <c r="J142" s="5"/>
      <c r="K142" s="5"/>
      <c r="L142" s="5"/>
    </row>
    <row r="143" spans="5:12" x14ac:dyDescent="0.3">
      <c r="E143" s="5"/>
      <c r="F143" s="5"/>
      <c r="G143" s="5"/>
      <c r="H143" s="5"/>
      <c r="I143" s="5"/>
      <c r="J143" s="5"/>
      <c r="K143" s="5"/>
      <c r="L143" s="5"/>
    </row>
    <row r="144" spans="5:12" x14ac:dyDescent="0.3">
      <c r="E144" s="5"/>
      <c r="F144" s="5"/>
      <c r="G144" s="5"/>
      <c r="H144" s="5"/>
      <c r="I144" s="5"/>
      <c r="J144" s="5"/>
      <c r="K144" s="5"/>
      <c r="L144" s="5"/>
    </row>
    <row r="145" spans="5:12" x14ac:dyDescent="0.3">
      <c r="E145" s="5"/>
      <c r="F145" s="5"/>
      <c r="G145" s="5"/>
      <c r="H145" s="5"/>
      <c r="I145" s="5"/>
      <c r="J145" s="5"/>
      <c r="K145" s="5"/>
      <c r="L145" s="5"/>
    </row>
    <row r="146" spans="5:12" x14ac:dyDescent="0.3">
      <c r="E146" s="5"/>
      <c r="F146" s="5"/>
      <c r="G146" s="5"/>
      <c r="H146" s="5"/>
      <c r="I146" s="5"/>
      <c r="J146" s="5"/>
      <c r="K146" s="5"/>
      <c r="L146" s="5"/>
    </row>
    <row r="147" spans="5:12" x14ac:dyDescent="0.3">
      <c r="E147" s="5"/>
      <c r="F147" s="5"/>
      <c r="G147" s="5"/>
      <c r="H147" s="5"/>
      <c r="I147" s="5"/>
      <c r="J147" s="5"/>
      <c r="K147" s="5"/>
      <c r="L147" s="5"/>
    </row>
    <row r="148" spans="5:12" x14ac:dyDescent="0.3">
      <c r="E148" s="5"/>
      <c r="F148" s="5"/>
      <c r="G148" s="5"/>
      <c r="H148" s="5"/>
      <c r="I148" s="5"/>
      <c r="J148" s="5"/>
      <c r="K148" s="5"/>
      <c r="L148" s="5"/>
    </row>
    <row r="149" spans="5:12" x14ac:dyDescent="0.3">
      <c r="E149" s="5"/>
      <c r="F149" s="5"/>
      <c r="G149" s="5"/>
      <c r="H149" s="5"/>
      <c r="I149" s="5"/>
      <c r="J149" s="5"/>
      <c r="K149" s="5"/>
      <c r="L149" s="5"/>
    </row>
    <row r="150" spans="5:12" x14ac:dyDescent="0.3">
      <c r="E150" s="5"/>
      <c r="F150" s="5"/>
      <c r="G150" s="5"/>
      <c r="H150" s="5"/>
      <c r="I150" s="5"/>
      <c r="J150" s="5"/>
      <c r="K150" s="5"/>
      <c r="L150" s="5"/>
    </row>
    <row r="151" spans="5:12" x14ac:dyDescent="0.3">
      <c r="E151" s="5"/>
      <c r="F151" s="5"/>
      <c r="G151" s="5"/>
      <c r="H151" s="5"/>
      <c r="I151" s="5"/>
      <c r="J151" s="5"/>
      <c r="K151" s="5"/>
      <c r="L151" s="5"/>
    </row>
    <row r="152" spans="5:12" x14ac:dyDescent="0.3">
      <c r="E152" s="5"/>
      <c r="F152" s="5"/>
      <c r="G152" s="5"/>
      <c r="H152" s="5"/>
      <c r="I152" s="5"/>
      <c r="J152" s="5"/>
      <c r="K152" s="5"/>
      <c r="L152" s="5"/>
    </row>
    <row r="153" spans="5:12" x14ac:dyDescent="0.3">
      <c r="E153" s="5"/>
      <c r="F153" s="5"/>
      <c r="G153" s="5"/>
      <c r="H153" s="5"/>
      <c r="I153" s="5"/>
      <c r="J153" s="5"/>
      <c r="K153" s="5"/>
      <c r="L153" s="5"/>
    </row>
    <row r="154" spans="5:12" x14ac:dyDescent="0.3">
      <c r="E154" s="5"/>
      <c r="F154" s="5"/>
      <c r="G154" s="5"/>
      <c r="H154" s="5"/>
      <c r="I154" s="5"/>
      <c r="J154" s="5"/>
      <c r="K154" s="5"/>
      <c r="L154" s="5"/>
    </row>
    <row r="155" spans="5:12" x14ac:dyDescent="0.3">
      <c r="E155" s="5"/>
      <c r="F155" s="5"/>
      <c r="G155" s="5"/>
      <c r="H155" s="5"/>
      <c r="I155" s="5"/>
      <c r="J155" s="5"/>
      <c r="K155" s="5"/>
      <c r="L155" s="5"/>
    </row>
    <row r="156" spans="5:12" x14ac:dyDescent="0.3">
      <c r="E156" s="5"/>
      <c r="F156" s="5"/>
      <c r="G156" s="5"/>
      <c r="H156" s="5"/>
      <c r="I156" s="5"/>
      <c r="J156" s="5"/>
      <c r="K156" s="5"/>
      <c r="L156" s="5"/>
    </row>
  </sheetData>
  <mergeCells count="14">
    <mergeCell ref="H73:J73"/>
    <mergeCell ref="H74:J74"/>
    <mergeCell ref="H75:J75"/>
    <mergeCell ref="H6:J6"/>
    <mergeCell ref="H7:J7"/>
    <mergeCell ref="H8:J8"/>
    <mergeCell ref="H26:I26"/>
    <mergeCell ref="H27:I27"/>
    <mergeCell ref="H28:I28"/>
    <mergeCell ref="E1:E2"/>
    <mergeCell ref="F1:F2"/>
    <mergeCell ref="H36:J36"/>
    <mergeCell ref="H37:J37"/>
    <mergeCell ref="H38:J38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/>
  </sheetViews>
  <sheetFormatPr defaultColWidth="9" defaultRowHeight="15.6" x14ac:dyDescent="0.3"/>
  <cols>
    <col min="1" max="1" width="29.09765625" style="2" customWidth="1"/>
    <col min="2" max="3" width="13.296875" style="1" customWidth="1"/>
    <col min="4" max="5" width="16.09765625" style="1" customWidth="1"/>
    <col min="6" max="16384" width="9" style="1"/>
  </cols>
  <sheetData>
    <row r="1" spans="1:6" x14ac:dyDescent="0.3">
      <c r="D1" s="53"/>
      <c r="E1" s="53"/>
    </row>
    <row r="2" spans="1:6" x14ac:dyDescent="0.3">
      <c r="B2" s="3"/>
      <c r="C2" s="3"/>
      <c r="D2" s="54"/>
      <c r="E2" s="53"/>
    </row>
    <row r="4" spans="1:6" x14ac:dyDescent="0.3">
      <c r="D4" s="3"/>
      <c r="E4" s="3"/>
    </row>
    <row r="5" spans="1:6" x14ac:dyDescent="0.3">
      <c r="E5" s="3"/>
    </row>
    <row r="6" spans="1:6" x14ac:dyDescent="0.3">
      <c r="A6" s="12"/>
      <c r="E6" s="24"/>
    </row>
    <row r="7" spans="1:6" x14ac:dyDescent="0.3">
      <c r="E7" s="3"/>
      <c r="F7" s="3"/>
    </row>
    <row r="8" spans="1:6" x14ac:dyDescent="0.3">
      <c r="B8" s="3"/>
      <c r="C8" s="3"/>
      <c r="D8" s="3"/>
      <c r="E8" s="3"/>
    </row>
    <row r="9" spans="1:6" x14ac:dyDescent="0.3">
      <c r="C9" s="3"/>
    </row>
    <row r="10" spans="1:6" x14ac:dyDescent="0.3">
      <c r="D10" s="3"/>
      <c r="E10" s="3"/>
    </row>
    <row r="11" spans="1:6" x14ac:dyDescent="0.3">
      <c r="B11" s="3"/>
      <c r="C11" s="3"/>
      <c r="D11" s="54"/>
      <c r="E11" s="53"/>
    </row>
    <row r="19" spans="2:2" x14ac:dyDescent="0.3">
      <c r="B19" s="3"/>
    </row>
    <row r="20" spans="2:2" x14ac:dyDescent="0.3">
      <c r="B20" s="3"/>
    </row>
    <row r="21" spans="2:2" x14ac:dyDescent="0.3">
      <c r="B21" s="3"/>
    </row>
  </sheetData>
  <mergeCells count="3">
    <mergeCell ref="D1:E1"/>
    <mergeCell ref="D11:E11"/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4701-9023-4D24-A251-BE9BC440BEF4}">
  <dimension ref="A1:D16"/>
  <sheetViews>
    <sheetView zoomScale="115" zoomScaleNormal="115" workbookViewId="0">
      <selection activeCell="D13" sqref="D13"/>
    </sheetView>
  </sheetViews>
  <sheetFormatPr defaultColWidth="9" defaultRowHeight="15.6" x14ac:dyDescent="0.3"/>
  <cols>
    <col min="1" max="1" width="37.5" style="2" customWidth="1"/>
    <col min="2" max="2" width="11.3984375" style="1" customWidth="1"/>
    <col min="3" max="3" width="12.5" style="1" customWidth="1"/>
    <col min="4" max="4" width="13.69921875" style="1" customWidth="1"/>
    <col min="5" max="5" width="13" style="1" customWidth="1"/>
    <col min="6" max="6" width="10.69921875" style="1" customWidth="1"/>
    <col min="7" max="7" width="11.69921875" style="1" bestFit="1" customWidth="1"/>
    <col min="8" max="8" width="9" style="1"/>
    <col min="9" max="9" width="9.69921875" style="1" customWidth="1"/>
    <col min="10" max="10" width="13.8984375" style="1" customWidth="1"/>
    <col min="11" max="16384" width="9" style="1"/>
  </cols>
  <sheetData>
    <row r="1" spans="1:4" x14ac:dyDescent="0.3">
      <c r="A1" s="14" t="s">
        <v>52</v>
      </c>
      <c r="B1" s="30">
        <v>136100</v>
      </c>
      <c r="D1" s="2"/>
    </row>
    <row r="2" spans="1:4" x14ac:dyDescent="0.3">
      <c r="A2" s="14" t="s">
        <v>47</v>
      </c>
      <c r="B2" s="30">
        <v>567850</v>
      </c>
      <c r="D2" s="2"/>
    </row>
    <row r="3" spans="1:4" x14ac:dyDescent="0.3">
      <c r="A3" s="14" t="s">
        <v>53</v>
      </c>
      <c r="B3" s="30"/>
      <c r="D3" s="2"/>
    </row>
    <row r="4" spans="1:4" x14ac:dyDescent="0.3">
      <c r="A4" s="14" t="s">
        <v>6</v>
      </c>
      <c r="B4" s="30">
        <v>7000</v>
      </c>
      <c r="D4" s="2"/>
    </row>
    <row r="5" spans="1:4" x14ac:dyDescent="0.3">
      <c r="A5" s="14" t="s">
        <v>48</v>
      </c>
      <c r="B5" s="30">
        <v>309100</v>
      </c>
      <c r="D5" s="2"/>
    </row>
    <row r="6" spans="1:4" x14ac:dyDescent="0.3">
      <c r="A6" s="14" t="s">
        <v>54</v>
      </c>
      <c r="B6" s="30"/>
      <c r="D6" s="2"/>
    </row>
    <row r="7" spans="1:4" x14ac:dyDescent="0.3">
      <c r="A7" s="14" t="s">
        <v>49</v>
      </c>
      <c r="B7" s="30"/>
      <c r="D7" s="2"/>
    </row>
    <row r="8" spans="1:4" x14ac:dyDescent="0.3">
      <c r="A8" s="14" t="s">
        <v>55</v>
      </c>
      <c r="B8" s="30">
        <v>151350</v>
      </c>
      <c r="D8" s="2"/>
    </row>
    <row r="9" spans="1:4" x14ac:dyDescent="0.3">
      <c r="A9" s="14" t="s">
        <v>56</v>
      </c>
      <c r="B9" s="30"/>
      <c r="D9" s="31"/>
    </row>
    <row r="10" spans="1:4" x14ac:dyDescent="0.3">
      <c r="A10" s="14" t="s">
        <v>50</v>
      </c>
      <c r="B10" s="30">
        <v>28650</v>
      </c>
      <c r="D10" s="31"/>
    </row>
    <row r="11" spans="1:4" x14ac:dyDescent="0.3">
      <c r="A11" s="14" t="s">
        <v>57</v>
      </c>
      <c r="B11" s="30">
        <v>75000</v>
      </c>
      <c r="D11" s="2"/>
    </row>
    <row r="12" spans="1:4" x14ac:dyDescent="0.3">
      <c r="A12" s="14" t="s">
        <v>58</v>
      </c>
      <c r="B12" s="30"/>
      <c r="D12" s="2"/>
    </row>
    <row r="13" spans="1:4" x14ac:dyDescent="0.3">
      <c r="A13" s="14" t="s">
        <v>46</v>
      </c>
      <c r="B13" s="30">
        <v>258500</v>
      </c>
      <c r="D13" s="2"/>
    </row>
    <row r="14" spans="1:4" x14ac:dyDescent="0.3">
      <c r="A14" s="14" t="s">
        <v>45</v>
      </c>
      <c r="B14" s="30"/>
      <c r="D14" s="2"/>
    </row>
    <row r="15" spans="1:4" x14ac:dyDescent="0.3">
      <c r="D15" s="2"/>
    </row>
    <row r="16" spans="1:4" x14ac:dyDescent="0.3">
      <c r="D16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Merchandising</vt:lpstr>
      <vt:lpstr>Accounting Equation -1 </vt:lpstr>
      <vt:lpstr>Accounts</vt:lpstr>
      <vt:lpstr>Financial Statements</vt:lpstr>
      <vt:lpstr>Accounting Equation - 2</vt:lpstr>
      <vt:lpstr>Unknown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LOCAL</cp:lastModifiedBy>
  <dcterms:created xsi:type="dcterms:W3CDTF">2018-10-25T18:23:23Z</dcterms:created>
  <dcterms:modified xsi:type="dcterms:W3CDTF">2023-02-02T19:33:57Z</dcterms:modified>
</cp:coreProperties>
</file>