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4b0b166d888d0f16/Excel 2016/"/>
    </mc:Choice>
  </mc:AlternateContent>
  <bookViews>
    <workbookView xWindow="0" yWindow="0" windowWidth="19200" windowHeight="7760" firstSheet="5" activeTab="7"/>
  </bookViews>
  <sheets>
    <sheet name="L07 Simple References" sheetId="1" r:id="rId1"/>
    <sheet name="L08 Basic Formulas" sheetId="2" r:id="rId2"/>
    <sheet name="L09 Simple Functions" sheetId="3" r:id="rId3"/>
    <sheet name="L10 AutoFill Functions" sheetId="4" r:id="rId4"/>
    <sheet name="L11 Absolute and Relative" sheetId="5" r:id="rId5"/>
    <sheet name="L12 Mixed References" sheetId="6" r:id="rId6"/>
    <sheet name="L13 Named Ranges" sheetId="7" r:id="rId7"/>
    <sheet name="B02 Managing Named Ranges" sheetId="8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8" l="1"/>
  <c r="F12" i="8"/>
  <c r="F11" i="8"/>
  <c r="F10" i="8"/>
  <c r="F9" i="8"/>
  <c r="F8" i="8"/>
  <c r="F7" i="8"/>
  <c r="F6" i="8"/>
  <c r="F5" i="8"/>
  <c r="F28" i="5" l="1"/>
  <c r="F27" i="5"/>
  <c r="F26" i="5"/>
  <c r="F25" i="5"/>
  <c r="F24" i="5"/>
  <c r="F23" i="5"/>
  <c r="F22" i="5"/>
  <c r="F21" i="5"/>
  <c r="F20" i="5"/>
  <c r="N7" i="1" l="1"/>
  <c r="N8" i="1"/>
  <c r="I7" i="1"/>
  <c r="I8" i="1"/>
  <c r="I9" i="1"/>
  <c r="I10" i="1"/>
  <c r="D7" i="1"/>
  <c r="D8" i="1"/>
  <c r="D9" i="1"/>
  <c r="N6" i="1"/>
  <c r="N12" i="1" s="1"/>
  <c r="I6" i="1"/>
  <c r="I12" i="1" s="1"/>
  <c r="D6" i="1"/>
  <c r="D12" i="1" s="1"/>
</calcChain>
</file>

<file path=xl/sharedStrings.xml><?xml version="1.0" encoding="utf-8"?>
<sst xmlns="http://schemas.openxmlformats.org/spreadsheetml/2006/main" count="175" uniqueCount="114">
  <si>
    <t>Default Commission Rate:</t>
  </si>
  <si>
    <t>Raymond Weiss</t>
  </si>
  <si>
    <t>Christina Brighton</t>
  </si>
  <si>
    <t>Juan Hernandez</t>
  </si>
  <si>
    <t>Date</t>
  </si>
  <si>
    <t>Client</t>
  </si>
  <si>
    <t>Value</t>
  </si>
  <si>
    <t>Commission</t>
  </si>
  <si>
    <t>ACME Corp.</t>
  </si>
  <si>
    <t>Lingo Realty</t>
  </si>
  <si>
    <t>Mint Limited</t>
  </si>
  <si>
    <t>Linumore</t>
  </si>
  <si>
    <t>Shepherd Systems</t>
  </si>
  <si>
    <t>Miller's</t>
  </si>
  <si>
    <t>Johnson Pharma</t>
  </si>
  <si>
    <t>Harrisburg, PA</t>
  </si>
  <si>
    <t>BWI</t>
  </si>
  <si>
    <t>Anderson Tyler</t>
  </si>
  <si>
    <t>Total Commissions</t>
  </si>
  <si>
    <t>Date of Transaction</t>
  </si>
  <si>
    <t>Product Description</t>
  </si>
  <si>
    <t>Price per Unit</t>
  </si>
  <si>
    <t>No. Units</t>
  </si>
  <si>
    <t>Total Cost</t>
  </si>
  <si>
    <t>Widgets</t>
  </si>
  <si>
    <t>Formulas</t>
  </si>
  <si>
    <t>Product</t>
  </si>
  <si>
    <t>Price Per Unit</t>
  </si>
  <si>
    <t>Discount</t>
  </si>
  <si>
    <t>Widget</t>
  </si>
  <si>
    <t>Gadget</t>
  </si>
  <si>
    <t>Batteries</t>
  </si>
  <si>
    <t>Tax:</t>
  </si>
  <si>
    <t>Total after Tax:</t>
  </si>
  <si>
    <t>Budget FY 2012</t>
  </si>
  <si>
    <t>Category</t>
  </si>
  <si>
    <t>Rent</t>
  </si>
  <si>
    <t>Utilities</t>
  </si>
  <si>
    <t>Insurance</t>
  </si>
  <si>
    <t>Payroll</t>
  </si>
  <si>
    <t>Web Hosting</t>
  </si>
  <si>
    <t>Marketing</t>
  </si>
  <si>
    <t>Office Supplies</t>
  </si>
  <si>
    <t>Total Budget:</t>
  </si>
  <si>
    <t>Average Expense:</t>
  </si>
  <si>
    <t>Median Expense:</t>
  </si>
  <si>
    <t>Number of Categories:</t>
  </si>
  <si>
    <t>Largest Expense:</t>
  </si>
  <si>
    <t>Smallest Expense:</t>
  </si>
  <si>
    <t>Q1</t>
  </si>
  <si>
    <t>Q2</t>
  </si>
  <si>
    <t>Q3</t>
  </si>
  <si>
    <t>Q4</t>
  </si>
  <si>
    <t>Totals</t>
  </si>
  <si>
    <t>N. America</t>
  </si>
  <si>
    <t>Europe</t>
  </si>
  <si>
    <t>Asia</t>
  </si>
  <si>
    <t>S. America</t>
  </si>
  <si>
    <t>Quarterly Sales Totals</t>
  </si>
  <si>
    <t>Arizona</t>
  </si>
  <si>
    <t>California</t>
  </si>
  <si>
    <t>Colorado</t>
  </si>
  <si>
    <t>Nevada</t>
  </si>
  <si>
    <t>New Mexico</t>
  </si>
  <si>
    <t>Oregon</t>
  </si>
  <si>
    <t>Texas</t>
  </si>
  <si>
    <t>Utah</t>
  </si>
  <si>
    <t>Washington</t>
  </si>
  <si>
    <t>Commissions</t>
  </si>
  <si>
    <t>Rate:</t>
  </si>
  <si>
    <t>State-by-State Sales</t>
  </si>
  <si>
    <t>State-by-State Commissions Paid</t>
  </si>
  <si>
    <t>Pricing for Spring Releases</t>
  </si>
  <si>
    <t>Price per Season</t>
  </si>
  <si>
    <t>Spring</t>
  </si>
  <si>
    <t>Summer</t>
  </si>
  <si>
    <t>Autumn</t>
  </si>
  <si>
    <t>Winter</t>
  </si>
  <si>
    <t>A51 Jeans</t>
  </si>
  <si>
    <t>A61 Jeans</t>
  </si>
  <si>
    <t>A71 Jeans</t>
  </si>
  <si>
    <t>Belts</t>
  </si>
  <si>
    <t>H13 Sweater</t>
  </si>
  <si>
    <t>H24 Sweater</t>
  </si>
  <si>
    <t>Retail Price</t>
  </si>
  <si>
    <t>Season</t>
  </si>
  <si>
    <t>% Retail Price</t>
  </si>
  <si>
    <t>Run #</t>
  </si>
  <si>
    <t>Solution A4</t>
  </si>
  <si>
    <t>Solution B14</t>
  </si>
  <si>
    <t>Solution B15</t>
  </si>
  <si>
    <t>Solution C2</t>
  </si>
  <si>
    <t>Solution C11</t>
  </si>
  <si>
    <t>001-A-001</t>
  </si>
  <si>
    <t>Average Result</t>
  </si>
  <si>
    <t>001-A-002</t>
  </si>
  <si>
    <t>Median Result</t>
  </si>
  <si>
    <t>001-A-003</t>
  </si>
  <si>
    <t>Maximum Result</t>
  </si>
  <si>
    <t>001-A-004</t>
  </si>
  <si>
    <t>Minimum Result</t>
  </si>
  <si>
    <t>001-A-005</t>
  </si>
  <si>
    <t>001-A-006</t>
  </si>
  <si>
    <t>001-A-007</t>
  </si>
  <si>
    <t>001-A-008</t>
  </si>
  <si>
    <t>001-A-009</t>
  </si>
  <si>
    <t>001-A-010</t>
  </si>
  <si>
    <t>001-A-011</t>
  </si>
  <si>
    <t>001-A-012</t>
  </si>
  <si>
    <t>001-A-013</t>
  </si>
  <si>
    <t>Clinical Results</t>
  </si>
  <si>
    <t>Commission 2014</t>
  </si>
  <si>
    <t>Commission 2015</t>
  </si>
  <si>
    <t>Commission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</si>
</sst>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 style="thin">
        <color theme="4" tint="0.39994506668294322"/>
      </right>
      <top/>
      <bottom style="thin">
        <color theme="4" tint="0.59996337778862885"/>
      </bottom>
      <diagonal/>
    </border>
    <border>
      <left style="thin">
        <color theme="4" tint="0.39994506668294322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39994506668294322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 style="thin">
        <color theme="4" tint="0.59996337778862885"/>
      </top>
      <bottom style="thin">
        <color theme="4" tint="0.39994506668294322"/>
      </bottom>
      <diagonal/>
    </border>
    <border>
      <left/>
      <right/>
      <top style="thin">
        <color theme="4" tint="0.59996337778862885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59996337778862885"/>
      </top>
      <bottom style="thin">
        <color theme="4" tint="0.3999450666829432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4" fillId="4" borderId="0" applyNumberFormat="0" applyBorder="0" applyAlignment="0" applyProtection="0"/>
  </cellStyleXfs>
  <cellXfs count="39">
    <xf numFmtId="0" fontId="0" fillId="0" borderId="0" xfId="0"/>
    <xf numFmtId="10" fontId="3" fillId="3" borderId="0" xfId="3" applyNumberFormat="1" applyFont="1"/>
    <xf numFmtId="0" fontId="1" fillId="3" borderId="0" xfId="3"/>
    <xf numFmtId="0" fontId="2" fillId="2" borderId="0" xfId="2" applyFont="1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44" fontId="1" fillId="3" borderId="0" xfId="3" applyNumberFormat="1"/>
    <xf numFmtId="0" fontId="4" fillId="2" borderId="0" xfId="2"/>
    <xf numFmtId="9" fontId="0" fillId="0" borderId="0" xfId="0" applyNumberFormat="1"/>
    <xf numFmtId="44" fontId="1" fillId="3" borderId="0" xfId="1" applyFill="1"/>
    <xf numFmtId="9" fontId="0" fillId="0" borderId="0" xfId="4" applyFont="1"/>
    <xf numFmtId="10" fontId="0" fillId="0" borderId="0" xfId="0" applyNumberFormat="1"/>
    <xf numFmtId="10" fontId="1" fillId="3" borderId="0" xfId="3" applyNumberFormat="1"/>
    <xf numFmtId="0" fontId="0" fillId="5" borderId="2" xfId="0" applyFill="1" applyBorder="1"/>
    <xf numFmtId="44" fontId="0" fillId="5" borderId="2" xfId="1" applyFont="1" applyFill="1" applyBorder="1"/>
    <xf numFmtId="0" fontId="0" fillId="5" borderId="3" xfId="0" applyFill="1" applyBorder="1"/>
    <xf numFmtId="44" fontId="0" fillId="5" borderId="3" xfId="1" applyFont="1" applyFill="1" applyBorder="1"/>
    <xf numFmtId="0" fontId="0" fillId="5" borderId="4" xfId="0" applyFill="1" applyBorder="1"/>
    <xf numFmtId="44" fontId="0" fillId="5" borderId="4" xfId="1" applyFont="1" applyFill="1" applyBorder="1"/>
    <xf numFmtId="6" fontId="0" fillId="0" borderId="0" xfId="0" applyNumberFormat="1"/>
    <xf numFmtId="0" fontId="2" fillId="2" borderId="5" xfId="2" applyFont="1" applyBorder="1"/>
    <xf numFmtId="0" fontId="2" fillId="2" borderId="6" xfId="2" applyFont="1" applyBorder="1"/>
    <xf numFmtId="0" fontId="2" fillId="2" borderId="7" xfId="2" applyFont="1" applyBorder="1"/>
    <xf numFmtId="0" fontId="0" fillId="5" borderId="8" xfId="0" applyFill="1" applyBorder="1"/>
    <xf numFmtId="9" fontId="0" fillId="5" borderId="9" xfId="4" applyFont="1" applyFill="1" applyBorder="1"/>
    <xf numFmtId="9" fontId="0" fillId="5" borderId="10" xfId="4" applyFont="1" applyFill="1" applyBorder="1"/>
    <xf numFmtId="0" fontId="2" fillId="4" borderId="0" xfId="6" applyFont="1"/>
    <xf numFmtId="0" fontId="0" fillId="5" borderId="11" xfId="0" applyFill="1" applyBorder="1"/>
    <xf numFmtId="9" fontId="0" fillId="5" borderId="12" xfId="4" applyFont="1" applyFill="1" applyBorder="1"/>
    <xf numFmtId="9" fontId="0" fillId="5" borderId="13" xfId="4" applyFont="1" applyFill="1" applyBorder="1"/>
    <xf numFmtId="0" fontId="0" fillId="5" borderId="14" xfId="0" applyFill="1" applyBorder="1"/>
    <xf numFmtId="9" fontId="0" fillId="5" borderId="15" xfId="4" applyFont="1" applyFill="1" applyBorder="1"/>
    <xf numFmtId="9" fontId="0" fillId="5" borderId="16" xfId="4" applyFont="1" applyFill="1" applyBorder="1"/>
    <xf numFmtId="9" fontId="1" fillId="3" borderId="0" xfId="4" applyFill="1"/>
    <xf numFmtId="0" fontId="4" fillId="2" borderId="0" xfId="2" applyAlignment="1">
      <alignment horizontal="center"/>
    </xf>
    <xf numFmtId="0" fontId="4" fillId="2" borderId="0" xfId="2" applyAlignment="1">
      <alignment horizontal="right"/>
    </xf>
    <xf numFmtId="0" fontId="5" fillId="0" borderId="1" xfId="5" applyAlignment="1">
      <alignment horizontal="center"/>
    </xf>
    <xf numFmtId="0" fontId="5" fillId="0" borderId="0" xfId="5" applyBorder="1" applyAlignment="1">
      <alignment horizontal="center"/>
    </xf>
  </cellXfs>
  <cellStyles count="7">
    <cellStyle name="20% - Accent1" xfId="3" builtinId="30"/>
    <cellStyle name="60% - Accent1" xfId="6" builtinId="32"/>
    <cellStyle name="Accent1" xfId="2" builtinId="29"/>
    <cellStyle name="Currency" xfId="1" builtinId="4"/>
    <cellStyle name="Heading 1" xfId="5" builtinId="16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2" displayName="Table2" ref="A4:E10" totalsRowShown="0">
  <autoFilter ref="A4:E10"/>
  <tableColumns count="5">
    <tableColumn id="1" name="Price per Season"/>
    <tableColumn id="2" name="Spring"/>
    <tableColumn id="3" name="Summer"/>
    <tableColumn id="4" name="Autumn"/>
    <tableColumn id="5" name="Wint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3" sqref="D3"/>
    </sheetView>
  </sheetViews>
  <sheetFormatPr defaultRowHeight="14.5" x14ac:dyDescent="0.35"/>
  <cols>
    <col min="1" max="1" width="9.7265625" bestFit="1" customWidth="1"/>
    <col min="2" max="2" width="15.54296875" bestFit="1" customWidth="1"/>
    <col min="3" max="3" width="11.54296875" bestFit="1" customWidth="1"/>
    <col min="4" max="4" width="11.81640625" bestFit="1" customWidth="1"/>
    <col min="6" max="6" width="9.7265625" bestFit="1" customWidth="1"/>
    <col min="7" max="7" width="17.54296875" bestFit="1" customWidth="1"/>
    <col min="8" max="8" width="11.54296875" bestFit="1" customWidth="1"/>
    <col min="9" max="9" width="11.81640625" bestFit="1" customWidth="1"/>
    <col min="11" max="11" width="9.7265625" bestFit="1" customWidth="1"/>
    <col min="12" max="12" width="12.26953125" bestFit="1" customWidth="1"/>
    <col min="13" max="13" width="11.54296875" bestFit="1" customWidth="1"/>
    <col min="14" max="14" width="11.81640625" bestFit="1" customWidth="1"/>
  </cols>
  <sheetData>
    <row r="1" spans="1:14" x14ac:dyDescent="0.35">
      <c r="A1" s="35" t="s">
        <v>0</v>
      </c>
      <c r="B1" s="35"/>
      <c r="C1" s="35"/>
      <c r="D1" s="1">
        <v>5.7500000000000002E-2</v>
      </c>
    </row>
    <row r="3" spans="1:14" x14ac:dyDescent="0.35">
      <c r="A3" s="35" t="s">
        <v>1</v>
      </c>
      <c r="B3" s="35"/>
      <c r="C3" s="35"/>
      <c r="D3" s="2"/>
      <c r="F3" s="35" t="s">
        <v>2</v>
      </c>
      <c r="G3" s="35"/>
      <c r="H3" s="35"/>
      <c r="I3" s="2"/>
      <c r="K3" s="35" t="s">
        <v>3</v>
      </c>
      <c r="L3" s="35"/>
      <c r="M3" s="35"/>
      <c r="N3" s="2"/>
    </row>
    <row r="5" spans="1:14" x14ac:dyDescent="0.35">
      <c r="A5" s="3" t="s">
        <v>4</v>
      </c>
      <c r="B5" s="3" t="s">
        <v>5</v>
      </c>
      <c r="C5" s="3" t="s">
        <v>6</v>
      </c>
      <c r="D5" s="3" t="s">
        <v>7</v>
      </c>
      <c r="F5" s="3" t="s">
        <v>4</v>
      </c>
      <c r="G5" s="3" t="s">
        <v>5</v>
      </c>
      <c r="H5" s="3" t="s">
        <v>6</v>
      </c>
      <c r="I5" s="3" t="s">
        <v>7</v>
      </c>
      <c r="K5" s="3" t="s">
        <v>4</v>
      </c>
      <c r="L5" s="3" t="s">
        <v>5</v>
      </c>
      <c r="M5" s="3" t="s">
        <v>6</v>
      </c>
      <c r="N5" s="3" t="s">
        <v>7</v>
      </c>
    </row>
    <row r="6" spans="1:14" x14ac:dyDescent="0.35">
      <c r="A6" s="4">
        <v>42373</v>
      </c>
      <c r="B6" t="s">
        <v>8</v>
      </c>
      <c r="C6" s="5">
        <v>54000</v>
      </c>
      <c r="D6" s="6">
        <f>C6*$D$3</f>
        <v>0</v>
      </c>
      <c r="F6" s="4">
        <v>42376</v>
      </c>
      <c r="G6" t="s">
        <v>9</v>
      </c>
      <c r="H6" s="5">
        <v>12500</v>
      </c>
      <c r="I6" s="6">
        <f>H6*$I$3</f>
        <v>0</v>
      </c>
      <c r="K6" s="4">
        <v>42372</v>
      </c>
      <c r="L6" t="s">
        <v>10</v>
      </c>
      <c r="M6" s="5">
        <v>32750</v>
      </c>
      <c r="N6" s="6">
        <f>M6*$N$3</f>
        <v>0</v>
      </c>
    </row>
    <row r="7" spans="1:14" x14ac:dyDescent="0.35">
      <c r="A7" s="4">
        <v>42376</v>
      </c>
      <c r="B7" t="s">
        <v>11</v>
      </c>
      <c r="C7" s="5">
        <v>23500</v>
      </c>
      <c r="D7" s="6">
        <f t="shared" ref="D7:D9" si="0">C7*$D$3</f>
        <v>0</v>
      </c>
      <c r="F7" s="4">
        <v>42378</v>
      </c>
      <c r="G7" t="s">
        <v>12</v>
      </c>
      <c r="H7" s="5">
        <v>82000</v>
      </c>
      <c r="I7" s="6">
        <f t="shared" ref="I7:I10" si="1">H7*$I$3</f>
        <v>0</v>
      </c>
      <c r="K7" s="4">
        <v>42381</v>
      </c>
      <c r="L7" t="s">
        <v>13</v>
      </c>
      <c r="M7" s="5">
        <v>9750</v>
      </c>
      <c r="N7" s="6">
        <f t="shared" ref="N7:N8" si="2">M7*$N$3</f>
        <v>0</v>
      </c>
    </row>
    <row r="8" spans="1:14" x14ac:dyDescent="0.35">
      <c r="A8" s="4">
        <v>42391</v>
      </c>
      <c r="B8" t="s">
        <v>14</v>
      </c>
      <c r="C8" s="5">
        <v>56000</v>
      </c>
      <c r="D8" s="6">
        <f t="shared" si="0"/>
        <v>0</v>
      </c>
      <c r="F8" s="4">
        <v>42385</v>
      </c>
      <c r="G8" t="s">
        <v>15</v>
      </c>
      <c r="H8" s="5">
        <v>34600</v>
      </c>
      <c r="I8" s="6">
        <f t="shared" si="1"/>
        <v>0</v>
      </c>
      <c r="K8" s="4">
        <v>42396</v>
      </c>
      <c r="L8" t="s">
        <v>16</v>
      </c>
      <c r="M8" s="5">
        <v>33125</v>
      </c>
      <c r="N8" s="6">
        <f t="shared" si="2"/>
        <v>0</v>
      </c>
    </row>
    <row r="9" spans="1:14" x14ac:dyDescent="0.35">
      <c r="A9" s="4">
        <v>42400</v>
      </c>
      <c r="B9" t="s">
        <v>11</v>
      </c>
      <c r="C9" s="5">
        <v>12400</v>
      </c>
      <c r="D9" s="6">
        <f t="shared" si="0"/>
        <v>0</v>
      </c>
      <c r="F9" s="4">
        <v>42386</v>
      </c>
      <c r="G9" t="s">
        <v>17</v>
      </c>
      <c r="H9" s="5">
        <v>22450</v>
      </c>
      <c r="I9" s="6">
        <f t="shared" si="1"/>
        <v>0</v>
      </c>
    </row>
    <row r="10" spans="1:14" x14ac:dyDescent="0.35">
      <c r="F10" s="4">
        <v>42393</v>
      </c>
      <c r="G10" t="s">
        <v>9</v>
      </c>
      <c r="H10" s="5">
        <v>8250</v>
      </c>
      <c r="I10" s="6">
        <f t="shared" si="1"/>
        <v>0</v>
      </c>
    </row>
    <row r="12" spans="1:14" x14ac:dyDescent="0.35">
      <c r="A12" s="36" t="s">
        <v>18</v>
      </c>
      <c r="B12" s="36"/>
      <c r="C12" s="36"/>
      <c r="D12" s="7">
        <f>SUM(D6:D9)</f>
        <v>0</v>
      </c>
      <c r="F12" s="36" t="s">
        <v>18</v>
      </c>
      <c r="G12" s="36"/>
      <c r="H12" s="36"/>
      <c r="I12" s="7">
        <f>SUM(I6:I9)</f>
        <v>0</v>
      </c>
      <c r="K12" s="36" t="s">
        <v>18</v>
      </c>
      <c r="L12" s="36"/>
      <c r="M12" s="36"/>
      <c r="N12" s="7">
        <f>SUM(N6:N9)</f>
        <v>0</v>
      </c>
    </row>
  </sheetData>
  <mergeCells count="7">
    <mergeCell ref="A1:C1"/>
    <mergeCell ref="A3:C3"/>
    <mergeCell ref="F3:H3"/>
    <mergeCell ref="K3:M3"/>
    <mergeCell ref="A12:C12"/>
    <mergeCell ref="F12:H12"/>
    <mergeCell ref="K12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5" sqref="E5"/>
    </sheetView>
  </sheetViews>
  <sheetFormatPr defaultRowHeight="14.5" x14ac:dyDescent="0.35"/>
  <cols>
    <col min="1" max="1" width="18.26953125" bestFit="1" customWidth="1"/>
    <col min="2" max="2" width="18.7265625" bestFit="1" customWidth="1"/>
    <col min="3" max="3" width="13.453125" customWidth="1"/>
    <col min="4" max="4" width="14.26953125" bestFit="1" customWidth="1"/>
    <col min="5" max="5" width="16.26953125" customWidth="1"/>
  </cols>
  <sheetData>
    <row r="1" spans="1:5" ht="15" thickBot="1" x14ac:dyDescent="0.4">
      <c r="A1" s="37" t="s">
        <v>25</v>
      </c>
      <c r="B1" s="37"/>
      <c r="C1" s="37"/>
      <c r="D1" s="37"/>
      <c r="E1" s="37"/>
    </row>
    <row r="2" spans="1:5" ht="15.5" thickTop="1" thickBot="1" x14ac:dyDescent="0.4">
      <c r="A2" s="37"/>
      <c r="B2" s="37"/>
      <c r="C2" s="37"/>
      <c r="D2" s="37"/>
      <c r="E2" s="37"/>
    </row>
    <row r="3" spans="1:5" ht="15" thickTop="1" x14ac:dyDescent="0.35"/>
    <row r="4" spans="1:5" x14ac:dyDescent="0.35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</row>
    <row r="5" spans="1:5" x14ac:dyDescent="0.35">
      <c r="A5" s="4">
        <v>42433</v>
      </c>
      <c r="B5" t="s">
        <v>24</v>
      </c>
      <c r="C5" s="5">
        <v>9.99</v>
      </c>
      <c r="D5">
        <v>14</v>
      </c>
      <c r="E5" s="7"/>
    </row>
    <row r="8" spans="1:5" x14ac:dyDescent="0.35">
      <c r="A8" s="3" t="s">
        <v>26</v>
      </c>
      <c r="B8" s="3" t="s">
        <v>27</v>
      </c>
      <c r="C8" s="3" t="s">
        <v>22</v>
      </c>
      <c r="D8" s="3" t="s">
        <v>28</v>
      </c>
      <c r="E8" s="3" t="s">
        <v>23</v>
      </c>
    </row>
    <row r="9" spans="1:5" x14ac:dyDescent="0.35">
      <c r="A9" t="s">
        <v>29</v>
      </c>
      <c r="B9" s="5">
        <v>9.99</v>
      </c>
      <c r="C9">
        <v>14</v>
      </c>
      <c r="D9" s="9">
        <v>0.1</v>
      </c>
      <c r="E9" s="10"/>
    </row>
    <row r="10" spans="1:5" x14ac:dyDescent="0.35">
      <c r="A10" t="s">
        <v>30</v>
      </c>
      <c r="B10" s="5">
        <v>14.99</v>
      </c>
      <c r="C10">
        <v>8</v>
      </c>
      <c r="D10" s="9">
        <v>0.15</v>
      </c>
      <c r="E10" s="10"/>
    </row>
    <row r="11" spans="1:5" x14ac:dyDescent="0.35">
      <c r="A11" t="s">
        <v>31</v>
      </c>
      <c r="B11" s="5">
        <v>2.99</v>
      </c>
      <c r="C11">
        <v>24</v>
      </c>
      <c r="D11" s="11">
        <v>0</v>
      </c>
      <c r="E11" s="10"/>
    </row>
    <row r="13" spans="1:5" x14ac:dyDescent="0.35">
      <c r="D13" s="8" t="s">
        <v>32</v>
      </c>
      <c r="E13" s="13">
        <v>6.7500000000000004E-2</v>
      </c>
    </row>
    <row r="15" spans="1:5" x14ac:dyDescent="0.35">
      <c r="D15" s="8" t="s">
        <v>33</v>
      </c>
      <c r="E15" s="10"/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3" sqref="B13"/>
    </sheetView>
  </sheetViews>
  <sheetFormatPr defaultRowHeight="14.5" x14ac:dyDescent="0.35"/>
  <cols>
    <col min="1" max="1" width="22" customWidth="1"/>
    <col min="2" max="2" width="16.26953125" customWidth="1"/>
  </cols>
  <sheetData>
    <row r="1" spans="1:2" ht="15" thickBot="1" x14ac:dyDescent="0.4">
      <c r="A1" s="37" t="s">
        <v>34</v>
      </c>
      <c r="B1" s="37"/>
    </row>
    <row r="2" spans="1:2" ht="15.5" thickTop="1" thickBot="1" x14ac:dyDescent="0.4">
      <c r="A2" s="37"/>
      <c r="B2" s="37"/>
    </row>
    <row r="3" spans="1:2" ht="15" thickTop="1" x14ac:dyDescent="0.35"/>
    <row r="4" spans="1:2" x14ac:dyDescent="0.35">
      <c r="A4" s="3" t="s">
        <v>35</v>
      </c>
      <c r="B4" s="3">
        <v>2012</v>
      </c>
    </row>
    <row r="5" spans="1:2" x14ac:dyDescent="0.35">
      <c r="A5" s="14" t="s">
        <v>36</v>
      </c>
      <c r="B5" s="15">
        <v>28800</v>
      </c>
    </row>
    <row r="6" spans="1:2" x14ac:dyDescent="0.35">
      <c r="A6" s="16" t="s">
        <v>37</v>
      </c>
      <c r="B6" s="17">
        <v>2940</v>
      </c>
    </row>
    <row r="7" spans="1:2" x14ac:dyDescent="0.35">
      <c r="A7" s="16" t="s">
        <v>38</v>
      </c>
      <c r="B7" s="17">
        <v>2556</v>
      </c>
    </row>
    <row r="8" spans="1:2" x14ac:dyDescent="0.35">
      <c r="A8" s="16" t="s">
        <v>39</v>
      </c>
      <c r="B8" s="17">
        <v>342000</v>
      </c>
    </row>
    <row r="9" spans="1:2" x14ac:dyDescent="0.35">
      <c r="A9" s="16" t="s">
        <v>40</v>
      </c>
      <c r="B9" s="17">
        <v>125</v>
      </c>
    </row>
    <row r="10" spans="1:2" x14ac:dyDescent="0.35">
      <c r="A10" s="16" t="s">
        <v>41</v>
      </c>
      <c r="B10" s="17">
        <v>1200</v>
      </c>
    </row>
    <row r="11" spans="1:2" ht="15" thickBot="1" x14ac:dyDescent="0.4">
      <c r="A11" s="18" t="s">
        <v>42</v>
      </c>
      <c r="B11" s="19">
        <v>1200</v>
      </c>
    </row>
    <row r="12" spans="1:2" ht="15" thickTop="1" x14ac:dyDescent="0.35"/>
    <row r="13" spans="1:2" x14ac:dyDescent="0.35">
      <c r="A13" s="3" t="s">
        <v>43</v>
      </c>
      <c r="B13" s="10"/>
    </row>
    <row r="14" spans="1:2" x14ac:dyDescent="0.35">
      <c r="A14" s="3" t="s">
        <v>44</v>
      </c>
      <c r="B14" s="10"/>
    </row>
    <row r="15" spans="1:2" x14ac:dyDescent="0.35">
      <c r="A15" s="3" t="s">
        <v>45</v>
      </c>
      <c r="B15" s="10"/>
    </row>
    <row r="16" spans="1:2" x14ac:dyDescent="0.35">
      <c r="A16" s="3" t="s">
        <v>46</v>
      </c>
      <c r="B16" s="10"/>
    </row>
    <row r="17" spans="1:2" x14ac:dyDescent="0.35">
      <c r="A17" s="3" t="s">
        <v>47</v>
      </c>
      <c r="B17" s="10"/>
    </row>
    <row r="18" spans="1:2" x14ac:dyDescent="0.35">
      <c r="A18" s="3" t="s">
        <v>48</v>
      </c>
      <c r="B18" s="10"/>
    </row>
  </sheetData>
  <mergeCells count="1">
    <mergeCell ref="A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9" sqref="B9"/>
    </sheetView>
  </sheetViews>
  <sheetFormatPr defaultRowHeight="14.5" x14ac:dyDescent="0.35"/>
  <cols>
    <col min="1" max="1" width="10.7265625" bestFit="1" customWidth="1"/>
    <col min="2" max="5" width="12.54296875" bestFit="1" customWidth="1"/>
    <col min="6" max="6" width="11.26953125" customWidth="1"/>
  </cols>
  <sheetData>
    <row r="1" spans="1:6" ht="15" thickBot="1" x14ac:dyDescent="0.4">
      <c r="A1" s="37" t="s">
        <v>58</v>
      </c>
      <c r="B1" s="37"/>
      <c r="C1" s="37"/>
      <c r="D1" s="37"/>
      <c r="E1" s="37"/>
      <c r="F1" s="37"/>
    </row>
    <row r="2" spans="1:6" ht="15.5" thickTop="1" thickBot="1" x14ac:dyDescent="0.4">
      <c r="A2" s="37"/>
      <c r="B2" s="37"/>
      <c r="C2" s="37"/>
      <c r="D2" s="37"/>
      <c r="E2" s="37"/>
      <c r="F2" s="37"/>
    </row>
    <row r="3" spans="1:6" ht="15" thickTop="1" x14ac:dyDescent="0.35"/>
    <row r="4" spans="1:6" x14ac:dyDescent="0.35"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  <row r="5" spans="1:6" x14ac:dyDescent="0.35">
      <c r="A5" s="3" t="s">
        <v>54</v>
      </c>
      <c r="B5" s="5">
        <v>695429</v>
      </c>
      <c r="C5" s="5">
        <v>730200.45</v>
      </c>
      <c r="D5" s="5">
        <v>708294.43649999995</v>
      </c>
      <c r="E5" s="5">
        <v>757875.04705499997</v>
      </c>
      <c r="F5" s="7"/>
    </row>
    <row r="6" spans="1:6" x14ac:dyDescent="0.35">
      <c r="A6" s="3" t="s">
        <v>55</v>
      </c>
      <c r="B6" s="5">
        <v>594894</v>
      </c>
      <c r="C6" s="5">
        <v>582996.12</v>
      </c>
      <c r="D6" s="5">
        <v>588826.08120000002</v>
      </c>
      <c r="E6" s="5">
        <v>559384.77714000002</v>
      </c>
      <c r="F6" s="7"/>
    </row>
    <row r="7" spans="1:6" x14ac:dyDescent="0.35">
      <c r="A7" s="3" t="s">
        <v>56</v>
      </c>
      <c r="B7" s="5">
        <v>351572</v>
      </c>
      <c r="C7" s="5">
        <v>397276.36000000004</v>
      </c>
      <c r="D7" s="5">
        <v>433031.2324000001</v>
      </c>
      <c r="E7" s="5">
        <v>441691.85704800015</v>
      </c>
      <c r="F7" s="7"/>
    </row>
    <row r="8" spans="1:6" x14ac:dyDescent="0.35">
      <c r="A8" s="3" t="s">
        <v>57</v>
      </c>
      <c r="B8" s="5">
        <v>263722</v>
      </c>
      <c r="C8" s="5">
        <v>258447.56000000003</v>
      </c>
      <c r="D8" s="5">
        <v>292045.74280000001</v>
      </c>
      <c r="E8" s="5">
        <v>312488.94479600003</v>
      </c>
      <c r="F8" s="7"/>
    </row>
    <row r="9" spans="1:6" x14ac:dyDescent="0.35">
      <c r="A9" s="3" t="s">
        <v>53</v>
      </c>
      <c r="B9" s="7"/>
      <c r="C9" s="7"/>
      <c r="D9" s="7"/>
      <c r="E9" s="7"/>
      <c r="F9" s="7"/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6" workbookViewId="0">
      <selection activeCell="A16" sqref="A16:I28"/>
    </sheetView>
  </sheetViews>
  <sheetFormatPr defaultRowHeight="14.5" x14ac:dyDescent="0.35"/>
  <cols>
    <col min="1" max="1" width="12.1796875" bestFit="1" customWidth="1"/>
    <col min="2" max="6" width="12.54296875" bestFit="1" customWidth="1"/>
    <col min="7" max="7" width="12.7265625" bestFit="1" customWidth="1"/>
    <col min="9" max="9" width="6.1796875" bestFit="1" customWidth="1"/>
  </cols>
  <sheetData>
    <row r="1" spans="1:7" ht="15" thickBot="1" x14ac:dyDescent="0.4">
      <c r="A1" s="37" t="s">
        <v>70</v>
      </c>
      <c r="B1" s="37"/>
      <c r="C1" s="37"/>
      <c r="D1" s="37"/>
      <c r="E1" s="37"/>
      <c r="F1" s="37"/>
    </row>
    <row r="2" spans="1:7" ht="15.5" thickTop="1" thickBot="1" x14ac:dyDescent="0.4">
      <c r="A2" s="37"/>
      <c r="B2" s="37"/>
      <c r="C2" s="37"/>
      <c r="D2" s="37"/>
      <c r="E2" s="37"/>
      <c r="F2" s="37"/>
    </row>
    <row r="3" spans="1:7" ht="15" thickTop="1" x14ac:dyDescent="0.35"/>
    <row r="4" spans="1:7" x14ac:dyDescent="0.35"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  <row r="5" spans="1:7" x14ac:dyDescent="0.35">
      <c r="A5" s="3" t="s">
        <v>59</v>
      </c>
      <c r="B5" s="5">
        <v>96481</v>
      </c>
      <c r="C5" s="5">
        <v>102566</v>
      </c>
      <c r="D5" s="5">
        <v>118711</v>
      </c>
      <c r="E5" s="5">
        <v>91484</v>
      </c>
      <c r="F5" s="5"/>
    </row>
    <row r="6" spans="1:7" x14ac:dyDescent="0.35">
      <c r="A6" s="3" t="s">
        <v>60</v>
      </c>
      <c r="B6" s="5">
        <v>71117</v>
      </c>
      <c r="C6" s="5">
        <v>52347</v>
      </c>
      <c r="D6" s="5">
        <v>103355</v>
      </c>
      <c r="E6" s="5">
        <v>72349</v>
      </c>
      <c r="F6" s="5"/>
    </row>
    <row r="7" spans="1:7" x14ac:dyDescent="0.35">
      <c r="A7" s="3" t="s">
        <v>61</v>
      </c>
      <c r="B7" s="5">
        <v>121052</v>
      </c>
      <c r="C7" s="5">
        <v>107656</v>
      </c>
      <c r="D7" s="5">
        <v>118083</v>
      </c>
      <c r="E7" s="5">
        <v>83774</v>
      </c>
      <c r="F7" s="5"/>
    </row>
    <row r="8" spans="1:7" x14ac:dyDescent="0.35">
      <c r="A8" s="3" t="s">
        <v>62</v>
      </c>
      <c r="B8" s="5">
        <v>52213</v>
      </c>
      <c r="C8" s="5">
        <v>85636</v>
      </c>
      <c r="D8" s="5">
        <v>104631</v>
      </c>
      <c r="E8" s="5">
        <v>120948</v>
      </c>
      <c r="F8" s="5"/>
    </row>
    <row r="9" spans="1:7" x14ac:dyDescent="0.35">
      <c r="A9" s="3" t="s">
        <v>63</v>
      </c>
      <c r="B9" s="5">
        <v>92818</v>
      </c>
      <c r="C9" s="5">
        <v>96565</v>
      </c>
      <c r="D9" s="5">
        <v>74652</v>
      </c>
      <c r="E9" s="5">
        <v>113476</v>
      </c>
      <c r="F9" s="5"/>
    </row>
    <row r="10" spans="1:7" x14ac:dyDescent="0.35">
      <c r="A10" s="3" t="s">
        <v>64</v>
      </c>
      <c r="B10" s="5">
        <v>69291</v>
      </c>
      <c r="C10" s="5">
        <v>120515</v>
      </c>
      <c r="D10" s="5">
        <v>87500</v>
      </c>
      <c r="E10" s="5">
        <v>58042</v>
      </c>
      <c r="F10" s="5"/>
    </row>
    <row r="11" spans="1:7" x14ac:dyDescent="0.35">
      <c r="A11" s="3" t="s">
        <v>65</v>
      </c>
      <c r="B11" s="5">
        <v>115865</v>
      </c>
      <c r="C11" s="5">
        <v>117684</v>
      </c>
      <c r="D11" s="5">
        <v>105346</v>
      </c>
      <c r="E11" s="5">
        <v>97670</v>
      </c>
      <c r="F11" s="5"/>
    </row>
    <row r="12" spans="1:7" x14ac:dyDescent="0.35">
      <c r="A12" s="3" t="s">
        <v>66</v>
      </c>
      <c r="B12" s="5">
        <v>82946</v>
      </c>
      <c r="C12" s="5">
        <v>116370</v>
      </c>
      <c r="D12" s="5">
        <v>110534</v>
      </c>
      <c r="E12" s="5">
        <v>119419</v>
      </c>
      <c r="F12" s="5"/>
    </row>
    <row r="13" spans="1:7" x14ac:dyDescent="0.35">
      <c r="A13" s="3" t="s">
        <v>67</v>
      </c>
      <c r="B13" s="5">
        <v>98776</v>
      </c>
      <c r="C13" s="5">
        <v>115084</v>
      </c>
      <c r="D13" s="5">
        <v>101517</v>
      </c>
      <c r="E13" s="5">
        <v>69376</v>
      </c>
      <c r="F13" s="5"/>
    </row>
    <row r="16" spans="1:7" ht="15" thickBot="1" x14ac:dyDescent="0.4">
      <c r="A16" s="37" t="s">
        <v>71</v>
      </c>
      <c r="B16" s="37"/>
      <c r="C16" s="37"/>
      <c r="D16" s="37"/>
      <c r="E16" s="37"/>
      <c r="F16" s="37"/>
      <c r="G16" s="37"/>
    </row>
    <row r="17" spans="1:9" ht="15.5" thickTop="1" thickBot="1" x14ac:dyDescent="0.4">
      <c r="A17" s="37"/>
      <c r="B17" s="37"/>
      <c r="C17" s="37"/>
      <c r="D17" s="37"/>
      <c r="E17" s="37"/>
      <c r="F17" s="37"/>
      <c r="G17" s="37"/>
    </row>
    <row r="18" spans="1:9" ht="15" thickTop="1" x14ac:dyDescent="0.35"/>
    <row r="19" spans="1:9" x14ac:dyDescent="0.35">
      <c r="B19" s="3" t="s">
        <v>49</v>
      </c>
      <c r="C19" s="3" t="s">
        <v>50</v>
      </c>
      <c r="D19" s="3" t="s">
        <v>51</v>
      </c>
      <c r="E19" s="3" t="s">
        <v>52</v>
      </c>
      <c r="F19" s="3" t="s">
        <v>53</v>
      </c>
      <c r="G19" s="3" t="s">
        <v>68</v>
      </c>
      <c r="I19" s="3" t="s">
        <v>69</v>
      </c>
    </row>
    <row r="20" spans="1:9" x14ac:dyDescent="0.35">
      <c r="A20" s="3" t="s">
        <v>59</v>
      </c>
      <c r="B20" s="5">
        <v>96481</v>
      </c>
      <c r="C20" s="5">
        <v>102566</v>
      </c>
      <c r="D20" s="5">
        <v>118711</v>
      </c>
      <c r="E20" s="5">
        <v>91484</v>
      </c>
      <c r="F20" s="5">
        <f>SUM(B20:E20)</f>
        <v>409242</v>
      </c>
      <c r="I20" s="12">
        <v>4.4999999999999998E-2</v>
      </c>
    </row>
    <row r="21" spans="1:9" x14ac:dyDescent="0.35">
      <c r="A21" s="3" t="s">
        <v>60</v>
      </c>
      <c r="B21" s="5">
        <v>71117</v>
      </c>
      <c r="C21" s="5">
        <v>52347</v>
      </c>
      <c r="D21" s="5">
        <v>103355</v>
      </c>
      <c r="E21" s="5">
        <v>72349</v>
      </c>
      <c r="F21" s="5">
        <f t="shared" ref="F21:F28" si="0">SUM(B21:E21)</f>
        <v>299168</v>
      </c>
    </row>
    <row r="22" spans="1:9" x14ac:dyDescent="0.35">
      <c r="A22" s="3" t="s">
        <v>61</v>
      </c>
      <c r="B22" s="5">
        <v>121052</v>
      </c>
      <c r="C22" s="5">
        <v>107656</v>
      </c>
      <c r="D22" s="5">
        <v>118083</v>
      </c>
      <c r="E22" s="5">
        <v>83774</v>
      </c>
      <c r="F22" s="5">
        <f t="shared" si="0"/>
        <v>430565</v>
      </c>
    </row>
    <row r="23" spans="1:9" x14ac:dyDescent="0.35">
      <c r="A23" s="3" t="s">
        <v>62</v>
      </c>
      <c r="B23" s="5">
        <v>52213</v>
      </c>
      <c r="C23" s="5">
        <v>85636</v>
      </c>
      <c r="D23" s="5">
        <v>104631</v>
      </c>
      <c r="E23" s="5">
        <v>120948</v>
      </c>
      <c r="F23" s="5">
        <f t="shared" si="0"/>
        <v>363428</v>
      </c>
    </row>
    <row r="24" spans="1:9" x14ac:dyDescent="0.35">
      <c r="A24" s="3" t="s">
        <v>63</v>
      </c>
      <c r="B24" s="5">
        <v>92818</v>
      </c>
      <c r="C24" s="5">
        <v>96565</v>
      </c>
      <c r="D24" s="5">
        <v>74652</v>
      </c>
      <c r="E24" s="5">
        <v>113476</v>
      </c>
      <c r="F24" s="5">
        <f t="shared" si="0"/>
        <v>377511</v>
      </c>
    </row>
    <row r="25" spans="1:9" x14ac:dyDescent="0.35">
      <c r="A25" s="3" t="s">
        <v>64</v>
      </c>
      <c r="B25" s="5">
        <v>69291</v>
      </c>
      <c r="C25" s="5">
        <v>120515</v>
      </c>
      <c r="D25" s="5">
        <v>87500</v>
      </c>
      <c r="E25" s="5">
        <v>58042</v>
      </c>
      <c r="F25" s="5">
        <f t="shared" si="0"/>
        <v>335348</v>
      </c>
    </row>
    <row r="26" spans="1:9" x14ac:dyDescent="0.35">
      <c r="A26" s="3" t="s">
        <v>65</v>
      </c>
      <c r="B26" s="5">
        <v>115865</v>
      </c>
      <c r="C26" s="5">
        <v>117684</v>
      </c>
      <c r="D26" s="5">
        <v>105346</v>
      </c>
      <c r="E26" s="5">
        <v>97670</v>
      </c>
      <c r="F26" s="5">
        <f t="shared" si="0"/>
        <v>436565</v>
      </c>
    </row>
    <row r="27" spans="1:9" x14ac:dyDescent="0.35">
      <c r="A27" s="3" t="s">
        <v>66</v>
      </c>
      <c r="B27" s="5">
        <v>82946</v>
      </c>
      <c r="C27" s="5">
        <v>116370</v>
      </c>
      <c r="D27" s="5">
        <v>110534</v>
      </c>
      <c r="E27" s="5">
        <v>119419</v>
      </c>
      <c r="F27" s="5">
        <f t="shared" si="0"/>
        <v>429269</v>
      </c>
    </row>
    <row r="28" spans="1:9" x14ac:dyDescent="0.35">
      <c r="A28" s="3" t="s">
        <v>67</v>
      </c>
      <c r="B28" s="5">
        <v>98776</v>
      </c>
      <c r="C28" s="5">
        <v>115084</v>
      </c>
      <c r="D28" s="5">
        <v>101517</v>
      </c>
      <c r="E28" s="5">
        <v>69376</v>
      </c>
      <c r="F28" s="5">
        <f t="shared" si="0"/>
        <v>384753</v>
      </c>
    </row>
  </sheetData>
  <mergeCells count="2">
    <mergeCell ref="A1:F2"/>
    <mergeCell ref="A16:G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5" sqref="B5"/>
    </sheetView>
  </sheetViews>
  <sheetFormatPr defaultRowHeight="14.5" x14ac:dyDescent="0.35"/>
  <cols>
    <col min="1" max="1" width="18" bestFit="1" customWidth="1"/>
    <col min="2" max="2" width="11" bestFit="1" customWidth="1"/>
    <col min="3" max="3" width="10.7265625" bestFit="1" customWidth="1"/>
    <col min="4" max="4" width="13.1796875" bestFit="1" customWidth="1"/>
    <col min="5" max="5" width="9.54296875" bestFit="1" customWidth="1"/>
    <col min="6" max="6" width="8.453125" bestFit="1" customWidth="1"/>
    <col min="7" max="7" width="8.1796875" bestFit="1" customWidth="1"/>
    <col min="8" max="8" width="7.26953125" bestFit="1" customWidth="1"/>
  </cols>
  <sheetData>
    <row r="1" spans="1:8" x14ac:dyDescent="0.35">
      <c r="A1" s="38" t="s">
        <v>72</v>
      </c>
      <c r="B1" s="38"/>
      <c r="C1" s="38"/>
      <c r="D1" s="38"/>
      <c r="E1" s="38"/>
      <c r="F1" s="38"/>
      <c r="G1" s="38"/>
      <c r="H1" s="38"/>
    </row>
    <row r="2" spans="1:8" ht="15" thickBot="1" x14ac:dyDescent="0.4">
      <c r="A2" s="37"/>
      <c r="B2" s="37"/>
      <c r="C2" s="37"/>
      <c r="D2" s="37"/>
      <c r="E2" s="37"/>
      <c r="F2" s="37"/>
      <c r="G2" s="37"/>
      <c r="H2" s="37"/>
    </row>
    <row r="3" spans="1:8" ht="15" thickTop="1" x14ac:dyDescent="0.35"/>
    <row r="4" spans="1:8" x14ac:dyDescent="0.35">
      <c r="A4" t="s">
        <v>73</v>
      </c>
      <c r="B4" t="s">
        <v>74</v>
      </c>
      <c r="C4" t="s">
        <v>75</v>
      </c>
      <c r="D4" t="s">
        <v>76</v>
      </c>
      <c r="E4" t="s">
        <v>77</v>
      </c>
    </row>
    <row r="5" spans="1:8" x14ac:dyDescent="0.35">
      <c r="A5" t="s">
        <v>78</v>
      </c>
    </row>
    <row r="6" spans="1:8" x14ac:dyDescent="0.35">
      <c r="A6" t="s">
        <v>79</v>
      </c>
    </row>
    <row r="7" spans="1:8" x14ac:dyDescent="0.35">
      <c r="A7" t="s">
        <v>80</v>
      </c>
    </row>
    <row r="8" spans="1:8" x14ac:dyDescent="0.35">
      <c r="A8" t="s">
        <v>81</v>
      </c>
    </row>
    <row r="9" spans="1:8" x14ac:dyDescent="0.35">
      <c r="A9" t="s">
        <v>82</v>
      </c>
    </row>
    <row r="10" spans="1:8" x14ac:dyDescent="0.35">
      <c r="A10" t="s">
        <v>83</v>
      </c>
    </row>
    <row r="12" spans="1:8" x14ac:dyDescent="0.35">
      <c r="A12" s="3" t="s">
        <v>26</v>
      </c>
      <c r="B12" s="3" t="s">
        <v>84</v>
      </c>
      <c r="D12" s="3" t="s">
        <v>85</v>
      </c>
      <c r="E12" s="3" t="s">
        <v>74</v>
      </c>
      <c r="F12" s="3" t="s">
        <v>75</v>
      </c>
      <c r="G12" s="3" t="s">
        <v>76</v>
      </c>
      <c r="H12" s="3" t="s">
        <v>77</v>
      </c>
    </row>
    <row r="13" spans="1:8" x14ac:dyDescent="0.35">
      <c r="A13" t="s">
        <v>78</v>
      </c>
      <c r="B13" s="20">
        <v>55</v>
      </c>
      <c r="D13" t="s">
        <v>86</v>
      </c>
      <c r="E13" s="9">
        <v>1</v>
      </c>
      <c r="F13" s="9">
        <v>0.85</v>
      </c>
      <c r="G13" s="9">
        <v>0.75</v>
      </c>
      <c r="H13" s="9">
        <v>0.5</v>
      </c>
    </row>
    <row r="14" spans="1:8" x14ac:dyDescent="0.35">
      <c r="A14" t="s">
        <v>79</v>
      </c>
      <c r="B14" s="20">
        <v>62</v>
      </c>
    </row>
    <row r="15" spans="1:8" x14ac:dyDescent="0.35">
      <c r="A15" t="s">
        <v>80</v>
      </c>
      <c r="B15" s="20">
        <v>79</v>
      </c>
    </row>
    <row r="16" spans="1:8" x14ac:dyDescent="0.35">
      <c r="A16" t="s">
        <v>81</v>
      </c>
      <c r="B16" s="20">
        <v>23</v>
      </c>
    </row>
    <row r="17" spans="1:2" x14ac:dyDescent="0.35">
      <c r="A17" t="s">
        <v>82</v>
      </c>
      <c r="B17" s="20">
        <v>45</v>
      </c>
    </row>
    <row r="18" spans="1:2" x14ac:dyDescent="0.35">
      <c r="A18" t="s">
        <v>83</v>
      </c>
      <c r="B18" s="20">
        <v>63</v>
      </c>
    </row>
  </sheetData>
  <mergeCells count="1">
    <mergeCell ref="A1:H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5" sqref="C5"/>
    </sheetView>
  </sheetViews>
  <sheetFormatPr defaultRowHeight="14.5" x14ac:dyDescent="0.35"/>
  <cols>
    <col min="1" max="1" width="9.7265625" bestFit="1" customWidth="1"/>
    <col min="2" max="2" width="11.1796875" bestFit="1" customWidth="1"/>
    <col min="3" max="4" width="12" bestFit="1" customWidth="1"/>
    <col min="5" max="5" width="11" bestFit="1" customWidth="1"/>
    <col min="6" max="6" width="12" bestFit="1" customWidth="1"/>
    <col min="8" max="8" width="16.1796875" bestFit="1" customWidth="1"/>
    <col min="9" max="9" width="15.26953125" customWidth="1"/>
  </cols>
  <sheetData>
    <row r="1" spans="1:9" ht="15" thickBot="1" x14ac:dyDescent="0.4">
      <c r="A1" s="37" t="s">
        <v>110</v>
      </c>
      <c r="B1" s="37"/>
      <c r="C1" s="37"/>
      <c r="D1" s="37"/>
      <c r="E1" s="37"/>
      <c r="F1" s="37"/>
      <c r="G1" s="37"/>
      <c r="H1" s="37"/>
      <c r="I1" s="37"/>
    </row>
    <row r="2" spans="1:9" ht="15.5" thickTop="1" thickBot="1" x14ac:dyDescent="0.4">
      <c r="A2" s="37"/>
      <c r="B2" s="37"/>
      <c r="C2" s="37"/>
      <c r="D2" s="37"/>
      <c r="E2" s="37"/>
      <c r="F2" s="37"/>
      <c r="G2" s="37"/>
      <c r="H2" s="37"/>
      <c r="I2" s="37"/>
    </row>
    <row r="3" spans="1:9" ht="15" thickTop="1" x14ac:dyDescent="0.35"/>
    <row r="4" spans="1:9" x14ac:dyDescent="0.35">
      <c r="A4" s="21" t="s">
        <v>87</v>
      </c>
      <c r="B4" s="22" t="s">
        <v>88</v>
      </c>
      <c r="C4" s="22" t="s">
        <v>89</v>
      </c>
      <c r="D4" s="22" t="s">
        <v>90</v>
      </c>
      <c r="E4" s="22" t="s">
        <v>91</v>
      </c>
      <c r="F4" s="23" t="s">
        <v>92</v>
      </c>
    </row>
    <row r="5" spans="1:9" x14ac:dyDescent="0.35">
      <c r="A5" s="24" t="s">
        <v>93</v>
      </c>
      <c r="B5" s="25">
        <v>1.0258512121795738E-3</v>
      </c>
      <c r="C5" s="25">
        <v>0.77808279985412976</v>
      </c>
      <c r="D5" s="25">
        <v>0.93060674895858109</v>
      </c>
      <c r="E5" s="25">
        <v>0.45699136602032964</v>
      </c>
      <c r="F5" s="26">
        <v>0.76382042433900532</v>
      </c>
      <c r="H5" s="27" t="s">
        <v>94</v>
      </c>
      <c r="I5" s="34"/>
    </row>
    <row r="6" spans="1:9" x14ac:dyDescent="0.35">
      <c r="A6" s="28" t="s">
        <v>95</v>
      </c>
      <c r="B6" s="29">
        <v>0.67898281717367504</v>
      </c>
      <c r="C6" s="29">
        <v>0.81705239060387591</v>
      </c>
      <c r="D6" s="29">
        <v>0.15319193654844709</v>
      </c>
      <c r="E6" s="29">
        <v>0.35804670059516053</v>
      </c>
      <c r="F6" s="30">
        <v>0.10787989034433432</v>
      </c>
      <c r="H6" s="27" t="s">
        <v>96</v>
      </c>
      <c r="I6" s="34"/>
    </row>
    <row r="7" spans="1:9" x14ac:dyDescent="0.35">
      <c r="A7" s="28" t="s">
        <v>97</v>
      </c>
      <c r="B7" s="29">
        <v>0.3484012281503136</v>
      </c>
      <c r="C7" s="29">
        <v>0.11481144528448362</v>
      </c>
      <c r="D7" s="29">
        <v>9.8997531741700451E-2</v>
      </c>
      <c r="E7" s="29">
        <v>0.35648148556072701</v>
      </c>
      <c r="F7" s="30">
        <v>0.497904564959881</v>
      </c>
      <c r="H7" s="27" t="s">
        <v>98</v>
      </c>
      <c r="I7" s="34"/>
    </row>
    <row r="8" spans="1:9" x14ac:dyDescent="0.35">
      <c r="A8" s="28" t="s">
        <v>99</v>
      </c>
      <c r="B8" s="29">
        <v>0.56858399518710534</v>
      </c>
      <c r="C8" s="29">
        <v>0.81916844762518426</v>
      </c>
      <c r="D8" s="29">
        <v>0.5021897773213263</v>
      </c>
      <c r="E8" s="29">
        <v>0.37492661531607852</v>
      </c>
      <c r="F8" s="30">
        <v>0.75256091512184098</v>
      </c>
      <c r="H8" s="27" t="s">
        <v>100</v>
      </c>
      <c r="I8" s="34"/>
    </row>
    <row r="9" spans="1:9" x14ac:dyDescent="0.35">
      <c r="A9" s="28" t="s">
        <v>101</v>
      </c>
      <c r="B9" s="29">
        <v>6.9519682073779232E-2</v>
      </c>
      <c r="C9" s="29">
        <v>0.97251057630988014</v>
      </c>
      <c r="D9" s="29">
        <v>0.10540872136762436</v>
      </c>
      <c r="E9" s="29">
        <v>0.38648065242310226</v>
      </c>
      <c r="F9" s="30">
        <v>0.16715238041904301</v>
      </c>
    </row>
    <row r="10" spans="1:9" x14ac:dyDescent="0.35">
      <c r="A10" s="28" t="s">
        <v>102</v>
      </c>
      <c r="B10" s="29">
        <v>0.11759332874694217</v>
      </c>
      <c r="C10" s="29">
        <v>0.5407432184964206</v>
      </c>
      <c r="D10" s="29">
        <v>0.80542439968106294</v>
      </c>
      <c r="E10" s="29">
        <v>0.48275002620188168</v>
      </c>
      <c r="F10" s="30">
        <v>0.7557892271653911</v>
      </c>
    </row>
    <row r="11" spans="1:9" x14ac:dyDescent="0.35">
      <c r="A11" s="28" t="s">
        <v>103</v>
      </c>
      <c r="B11" s="29">
        <v>0.5920747141747571</v>
      </c>
      <c r="C11" s="29">
        <v>0.84476316488299241</v>
      </c>
      <c r="D11" s="29">
        <v>0.48210242324653119</v>
      </c>
      <c r="E11" s="29">
        <v>1.2640728696106107E-2</v>
      </c>
      <c r="F11" s="30">
        <v>0.66583676748582865</v>
      </c>
    </row>
    <row r="12" spans="1:9" x14ac:dyDescent="0.35">
      <c r="A12" s="28" t="s">
        <v>104</v>
      </c>
      <c r="B12" s="29">
        <v>0.34262815039457584</v>
      </c>
      <c r="C12" s="29">
        <v>0.91249633811840847</v>
      </c>
      <c r="D12" s="29">
        <v>0.23325751589113286</v>
      </c>
      <c r="E12" s="29">
        <v>0.32068831180473589</v>
      </c>
      <c r="F12" s="30">
        <v>0.67818096086464874</v>
      </c>
    </row>
    <row r="13" spans="1:9" x14ac:dyDescent="0.35">
      <c r="A13" s="28" t="s">
        <v>105</v>
      </c>
      <c r="B13" s="29">
        <v>4.7287696653948164E-2</v>
      </c>
      <c r="C13" s="29">
        <v>0.27518706334148302</v>
      </c>
      <c r="D13" s="29">
        <v>0.99931010137928156</v>
      </c>
      <c r="E13" s="29">
        <v>1.381040222928831E-2</v>
      </c>
      <c r="F13" s="30">
        <v>0.30996710398724281</v>
      </c>
    </row>
    <row r="14" spans="1:9" x14ac:dyDescent="0.35">
      <c r="A14" s="28" t="s">
        <v>106</v>
      </c>
      <c r="B14" s="29">
        <v>0.7483444847063635</v>
      </c>
      <c r="C14" s="29">
        <v>0.62175568011286031</v>
      </c>
      <c r="D14" s="29">
        <v>0.56083791170379449</v>
      </c>
      <c r="E14" s="29">
        <v>0.5242663293773806</v>
      </c>
      <c r="F14" s="30">
        <v>0.80031330262555067</v>
      </c>
    </row>
    <row r="15" spans="1:9" x14ac:dyDescent="0.35">
      <c r="A15" s="28" t="s">
        <v>107</v>
      </c>
      <c r="B15" s="29">
        <v>0.19296131437997055</v>
      </c>
      <c r="C15" s="29">
        <v>0.98447149181260951</v>
      </c>
      <c r="D15" s="29">
        <v>0.55784918360582603</v>
      </c>
      <c r="E15" s="29">
        <v>0.99708630361783945</v>
      </c>
      <c r="F15" s="30">
        <v>0.63370371809681347</v>
      </c>
    </row>
    <row r="16" spans="1:9" x14ac:dyDescent="0.35">
      <c r="A16" s="28" t="s">
        <v>108</v>
      </c>
      <c r="B16" s="29">
        <v>0.98962391428294871</v>
      </c>
      <c r="C16" s="29">
        <v>0.86782425696830479</v>
      </c>
      <c r="D16" s="29">
        <v>0.345517597878778</v>
      </c>
      <c r="E16" s="29">
        <v>0.70243033735744165</v>
      </c>
      <c r="F16" s="30">
        <v>0.28797907455204819</v>
      </c>
    </row>
    <row r="17" spans="1:6" x14ac:dyDescent="0.35">
      <c r="A17" s="31" t="s">
        <v>109</v>
      </c>
      <c r="B17" s="32">
        <v>0.12237761990720386</v>
      </c>
      <c r="C17" s="32">
        <v>0.29999337278597005</v>
      </c>
      <c r="D17" s="32">
        <v>0.8185413187398255</v>
      </c>
      <c r="E17" s="32">
        <v>0.31464826056418849</v>
      </c>
      <c r="F17" s="33">
        <v>0.78183064656190016</v>
      </c>
    </row>
  </sheetData>
  <mergeCells count="1">
    <mergeCell ref="A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5" sqref="G5"/>
    </sheetView>
  </sheetViews>
  <sheetFormatPr defaultRowHeight="14.5" x14ac:dyDescent="0.35"/>
  <cols>
    <col min="1" max="1" width="11" bestFit="1" customWidth="1"/>
    <col min="2" max="6" width="12.08984375" bestFit="1" customWidth="1"/>
    <col min="7" max="7" width="11.81640625" bestFit="1" customWidth="1"/>
    <col min="9" max="9" width="15.54296875" bestFit="1" customWidth="1"/>
  </cols>
  <sheetData>
    <row r="1" spans="1:10" ht="15" thickBot="1" x14ac:dyDescent="0.4">
      <c r="A1" s="37" t="s">
        <v>71</v>
      </c>
      <c r="B1" s="37"/>
      <c r="C1" s="37"/>
      <c r="D1" s="37"/>
      <c r="E1" s="37"/>
      <c r="F1" s="37"/>
      <c r="G1" s="37"/>
    </row>
    <row r="2" spans="1:10" ht="15.5" thickTop="1" thickBot="1" x14ac:dyDescent="0.4">
      <c r="A2" s="37"/>
      <c r="B2" s="37"/>
      <c r="C2" s="37"/>
      <c r="D2" s="37"/>
      <c r="E2" s="37"/>
      <c r="F2" s="37"/>
      <c r="G2" s="37"/>
    </row>
    <row r="3" spans="1:10" ht="15" thickTop="1" x14ac:dyDescent="0.35"/>
    <row r="4" spans="1:10" x14ac:dyDescent="0.35"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  <c r="G4" s="3" t="s">
        <v>68</v>
      </c>
      <c r="I4" s="8" t="s">
        <v>111</v>
      </c>
      <c r="J4" s="12">
        <v>4.7500000000000001E-2</v>
      </c>
    </row>
    <row r="5" spans="1:10" x14ac:dyDescent="0.35">
      <c r="A5" s="3" t="s">
        <v>59</v>
      </c>
      <c r="B5" s="5">
        <v>96481</v>
      </c>
      <c r="C5" s="5">
        <v>102566</v>
      </c>
      <c r="D5" s="5">
        <v>118711</v>
      </c>
      <c r="E5" s="5">
        <v>91484</v>
      </c>
      <c r="F5" s="5">
        <f>SUM(B5:E5)</f>
        <v>409242</v>
      </c>
      <c r="G5" s="6"/>
      <c r="I5" s="8" t="s">
        <v>112</v>
      </c>
      <c r="J5" s="12">
        <v>4.8500000000000001E-2</v>
      </c>
    </row>
    <row r="6" spans="1:10" x14ac:dyDescent="0.35">
      <c r="A6" s="3" t="s">
        <v>60</v>
      </c>
      <c r="B6" s="5">
        <v>71117</v>
      </c>
      <c r="C6" s="5">
        <v>52347</v>
      </c>
      <c r="D6" s="5">
        <v>103355</v>
      </c>
      <c r="E6" s="5">
        <v>72349</v>
      </c>
      <c r="F6" s="5">
        <f t="shared" ref="F6:F13" si="0">SUM(B6:E6)</f>
        <v>299168</v>
      </c>
      <c r="G6" s="6"/>
      <c r="I6" s="8" t="s">
        <v>113</v>
      </c>
      <c r="J6" s="12">
        <v>5.0500000000000003E-2</v>
      </c>
    </row>
    <row r="7" spans="1:10" x14ac:dyDescent="0.35">
      <c r="A7" s="3" t="s">
        <v>61</v>
      </c>
      <c r="B7" s="5">
        <v>121052</v>
      </c>
      <c r="C7" s="5">
        <v>107656</v>
      </c>
      <c r="D7" s="5">
        <v>118083</v>
      </c>
      <c r="E7" s="5">
        <v>83774</v>
      </c>
      <c r="F7" s="5">
        <f t="shared" si="0"/>
        <v>430565</v>
      </c>
      <c r="G7" s="6"/>
    </row>
    <row r="8" spans="1:10" x14ac:dyDescent="0.35">
      <c r="A8" s="3" t="s">
        <v>62</v>
      </c>
      <c r="B8" s="5">
        <v>52213</v>
      </c>
      <c r="C8" s="5">
        <v>85636</v>
      </c>
      <c r="D8" s="5">
        <v>104631</v>
      </c>
      <c r="E8" s="5">
        <v>120948</v>
      </c>
      <c r="F8" s="5">
        <f t="shared" si="0"/>
        <v>363428</v>
      </c>
      <c r="G8" s="6"/>
    </row>
    <row r="9" spans="1:10" x14ac:dyDescent="0.35">
      <c r="A9" s="3" t="s">
        <v>63</v>
      </c>
      <c r="B9" s="5">
        <v>92818</v>
      </c>
      <c r="C9" s="5">
        <v>96565</v>
      </c>
      <c r="D9" s="5">
        <v>74652</v>
      </c>
      <c r="E9" s="5">
        <v>113476</v>
      </c>
      <c r="F9" s="5">
        <f t="shared" si="0"/>
        <v>377511</v>
      </c>
      <c r="G9" s="6"/>
    </row>
    <row r="10" spans="1:10" x14ac:dyDescent="0.35">
      <c r="A10" s="3" t="s">
        <v>64</v>
      </c>
      <c r="B10" s="5">
        <v>69291</v>
      </c>
      <c r="C10" s="5">
        <v>120515</v>
      </c>
      <c r="D10" s="5">
        <v>87500</v>
      </c>
      <c r="E10" s="5">
        <v>58042</v>
      </c>
      <c r="F10" s="5">
        <f t="shared" si="0"/>
        <v>335348</v>
      </c>
      <c r="G10" s="6"/>
    </row>
    <row r="11" spans="1:10" x14ac:dyDescent="0.35">
      <c r="A11" s="3" t="s">
        <v>65</v>
      </c>
      <c r="B11" s="5">
        <v>115865</v>
      </c>
      <c r="C11" s="5">
        <v>117684</v>
      </c>
      <c r="D11" s="5">
        <v>105346</v>
      </c>
      <c r="E11" s="5">
        <v>97670</v>
      </c>
      <c r="F11" s="5">
        <f t="shared" si="0"/>
        <v>436565</v>
      </c>
      <c r="G11" s="6"/>
    </row>
    <row r="12" spans="1:10" x14ac:dyDescent="0.35">
      <c r="A12" s="3" t="s">
        <v>66</v>
      </c>
      <c r="B12" s="5">
        <v>82946</v>
      </c>
      <c r="C12" s="5">
        <v>116370</v>
      </c>
      <c r="D12" s="5">
        <v>110534</v>
      </c>
      <c r="E12" s="5">
        <v>119419</v>
      </c>
      <c r="F12" s="5">
        <f t="shared" si="0"/>
        <v>429269</v>
      </c>
      <c r="G12" s="6"/>
    </row>
    <row r="13" spans="1:10" x14ac:dyDescent="0.35">
      <c r="A13" s="3" t="s">
        <v>67</v>
      </c>
      <c r="B13" s="5">
        <v>98776</v>
      </c>
      <c r="C13" s="5">
        <v>115084</v>
      </c>
      <c r="D13" s="5">
        <v>101517</v>
      </c>
      <c r="E13" s="5">
        <v>69376</v>
      </c>
      <c r="F13" s="5">
        <f t="shared" si="0"/>
        <v>384753</v>
      </c>
      <c r="G13" s="6"/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L07 Simple References</vt:lpstr>
      <vt:lpstr>L08 Basic Formulas</vt:lpstr>
      <vt:lpstr>L09 Simple Functions</vt:lpstr>
      <vt:lpstr>L10 AutoFill Functions</vt:lpstr>
      <vt:lpstr>L11 Absolute and Relative</vt:lpstr>
      <vt:lpstr>L12 Mixed References</vt:lpstr>
      <vt:lpstr>L13 Named Ranges</vt:lpstr>
      <vt:lpstr>B02 Managing Named Ranges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Rogers</dc:creator>
  <cp:lastModifiedBy>Neil Malek</cp:lastModifiedBy>
  <dcterms:created xsi:type="dcterms:W3CDTF">2016-03-19T03:39:14Z</dcterms:created>
  <dcterms:modified xsi:type="dcterms:W3CDTF">2016-05-09T23:56:17Z</dcterms:modified>
</cp:coreProperties>
</file>